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XX_Daten_VR-Labor\Auswertung\Codierungen\Einzelcodings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Sheet1!$A$1:$N$1</definedName>
  </definedNames>
  <calcPr calcId="162913"/>
</workbook>
</file>

<file path=xl/calcChain.xml><?xml version="1.0" encoding="utf-8"?>
<calcChain xmlns="http://schemas.openxmlformats.org/spreadsheetml/2006/main">
  <c r="AE262" i="1" l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AC100" i="1"/>
  <c r="AD100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O106" i="1"/>
  <c r="P106" i="1"/>
  <c r="Q106" i="1"/>
  <c r="R106" i="1"/>
  <c r="S106" i="1"/>
  <c r="T106" i="1"/>
  <c r="U106" i="1"/>
  <c r="V106" i="1"/>
  <c r="W106" i="1"/>
  <c r="X106" i="1"/>
  <c r="Y106" i="1"/>
  <c r="Z106" i="1"/>
  <c r="AA106" i="1"/>
  <c r="AB106" i="1"/>
  <c r="AC106" i="1"/>
  <c r="AD106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AC107" i="1"/>
  <c r="AD107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AD111" i="1"/>
  <c r="O112" i="1"/>
  <c r="P112" i="1"/>
  <c r="Q112" i="1"/>
  <c r="R112" i="1"/>
  <c r="S112" i="1"/>
  <c r="T112" i="1"/>
  <c r="U112" i="1"/>
  <c r="V112" i="1"/>
  <c r="W112" i="1"/>
  <c r="X112" i="1"/>
  <c r="Y112" i="1"/>
  <c r="Z112" i="1"/>
  <c r="AA112" i="1"/>
  <c r="AB112" i="1"/>
  <c r="AC112" i="1"/>
  <c r="AD112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AC114" i="1"/>
  <c r="AD114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B115" i="1"/>
  <c r="AC115" i="1"/>
  <c r="AD115" i="1"/>
  <c r="O116" i="1"/>
  <c r="P116" i="1"/>
  <c r="Q116" i="1"/>
  <c r="R116" i="1"/>
  <c r="S116" i="1"/>
  <c r="T116" i="1"/>
  <c r="U116" i="1"/>
  <c r="V116" i="1"/>
  <c r="W116" i="1"/>
  <c r="X116" i="1"/>
  <c r="Y116" i="1"/>
  <c r="Z116" i="1"/>
  <c r="AA116" i="1"/>
  <c r="AB116" i="1"/>
  <c r="AC116" i="1"/>
  <c r="AD116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O119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AC119" i="1"/>
  <c r="AD119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AC120" i="1"/>
  <c r="AD120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B123" i="1"/>
  <c r="AC123" i="1"/>
  <c r="AD123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AC125" i="1"/>
  <c r="AD125" i="1"/>
  <c r="O126" i="1"/>
  <c r="P126" i="1"/>
  <c r="Q126" i="1"/>
  <c r="R126" i="1"/>
  <c r="S126" i="1"/>
  <c r="T126" i="1"/>
  <c r="U126" i="1"/>
  <c r="V126" i="1"/>
  <c r="W126" i="1"/>
  <c r="X126" i="1"/>
  <c r="Y126" i="1"/>
  <c r="Z126" i="1"/>
  <c r="AA126" i="1"/>
  <c r="AB126" i="1"/>
  <c r="AC126" i="1"/>
  <c r="AD126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AC127" i="1"/>
  <c r="AD127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AC128" i="1"/>
  <c r="AD128" i="1"/>
  <c r="O129" i="1"/>
  <c r="P129" i="1"/>
  <c r="Q129" i="1"/>
  <c r="R129" i="1"/>
  <c r="S129" i="1"/>
  <c r="T129" i="1"/>
  <c r="U129" i="1"/>
  <c r="V129" i="1"/>
  <c r="W129" i="1"/>
  <c r="X129" i="1"/>
  <c r="Y129" i="1"/>
  <c r="Z129" i="1"/>
  <c r="AA129" i="1"/>
  <c r="AB129" i="1"/>
  <c r="AC129" i="1"/>
  <c r="AD129" i="1"/>
  <c r="O130" i="1"/>
  <c r="P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AC130" i="1"/>
  <c r="AD130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AC131" i="1"/>
  <c r="AD131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AC133" i="1"/>
  <c r="AD133" i="1"/>
  <c r="O134" i="1"/>
  <c r="P134" i="1"/>
  <c r="Q134" i="1"/>
  <c r="R134" i="1"/>
  <c r="S134" i="1"/>
  <c r="T134" i="1"/>
  <c r="U134" i="1"/>
  <c r="V134" i="1"/>
  <c r="W134" i="1"/>
  <c r="X134" i="1"/>
  <c r="Y134" i="1"/>
  <c r="Z134" i="1"/>
  <c r="AA134" i="1"/>
  <c r="AB134" i="1"/>
  <c r="AC134" i="1"/>
  <c r="AD134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O136" i="1"/>
  <c r="P136" i="1"/>
  <c r="Q136" i="1"/>
  <c r="R136" i="1"/>
  <c r="S136" i="1"/>
  <c r="T136" i="1"/>
  <c r="U136" i="1"/>
  <c r="V136" i="1"/>
  <c r="W136" i="1"/>
  <c r="X136" i="1"/>
  <c r="Y136" i="1"/>
  <c r="Z136" i="1"/>
  <c r="AA136" i="1"/>
  <c r="AB136" i="1"/>
  <c r="AC136" i="1"/>
  <c r="AD136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O138" i="1"/>
  <c r="P138" i="1"/>
  <c r="Q138" i="1"/>
  <c r="R138" i="1"/>
  <c r="S138" i="1"/>
  <c r="T138" i="1"/>
  <c r="U138" i="1"/>
  <c r="V138" i="1"/>
  <c r="W138" i="1"/>
  <c r="X138" i="1"/>
  <c r="Y138" i="1"/>
  <c r="Z138" i="1"/>
  <c r="AA138" i="1"/>
  <c r="AB138" i="1"/>
  <c r="AC138" i="1"/>
  <c r="AD138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B139" i="1"/>
  <c r="AC139" i="1"/>
  <c r="AD139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AB140" i="1"/>
  <c r="AC140" i="1"/>
  <c r="AD140" i="1"/>
  <c r="O141" i="1"/>
  <c r="P141" i="1"/>
  <c r="Q141" i="1"/>
  <c r="R141" i="1"/>
  <c r="S141" i="1"/>
  <c r="T141" i="1"/>
  <c r="U141" i="1"/>
  <c r="V141" i="1"/>
  <c r="W141" i="1"/>
  <c r="X141" i="1"/>
  <c r="Y141" i="1"/>
  <c r="Z141" i="1"/>
  <c r="AA141" i="1"/>
  <c r="AB141" i="1"/>
  <c r="AC141" i="1"/>
  <c r="AD141" i="1"/>
  <c r="O142" i="1"/>
  <c r="P142" i="1"/>
  <c r="Q142" i="1"/>
  <c r="R142" i="1"/>
  <c r="S142" i="1"/>
  <c r="T142" i="1"/>
  <c r="U142" i="1"/>
  <c r="V142" i="1"/>
  <c r="W142" i="1"/>
  <c r="X142" i="1"/>
  <c r="Y142" i="1"/>
  <c r="Z142" i="1"/>
  <c r="AA142" i="1"/>
  <c r="AB142" i="1"/>
  <c r="AC142" i="1"/>
  <c r="AD142" i="1"/>
  <c r="O143" i="1"/>
  <c r="P143" i="1"/>
  <c r="Q143" i="1"/>
  <c r="R143" i="1"/>
  <c r="S143" i="1"/>
  <c r="T143" i="1"/>
  <c r="U143" i="1"/>
  <c r="V143" i="1"/>
  <c r="W143" i="1"/>
  <c r="X143" i="1"/>
  <c r="Y143" i="1"/>
  <c r="Z143" i="1"/>
  <c r="AA143" i="1"/>
  <c r="AB143" i="1"/>
  <c r="AC143" i="1"/>
  <c r="AD143" i="1"/>
  <c r="O144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AB144" i="1"/>
  <c r="AC144" i="1"/>
  <c r="AD144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AC145" i="1"/>
  <c r="AD145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AC148" i="1"/>
  <c r="AD148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AD149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AC150" i="1"/>
  <c r="AD150" i="1"/>
  <c r="O151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B151" i="1"/>
  <c r="AC151" i="1"/>
  <c r="AD151" i="1"/>
  <c r="O152" i="1"/>
  <c r="P152" i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AC152" i="1"/>
  <c r="AD152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AB153" i="1"/>
  <c r="AC153" i="1"/>
  <c r="AD153" i="1"/>
  <c r="O154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AB154" i="1"/>
  <c r="AC154" i="1"/>
  <c r="AD154" i="1"/>
  <c r="O155" i="1"/>
  <c r="P155" i="1"/>
  <c r="Q155" i="1"/>
  <c r="R155" i="1"/>
  <c r="S155" i="1"/>
  <c r="T155" i="1"/>
  <c r="U155" i="1"/>
  <c r="V155" i="1"/>
  <c r="W155" i="1"/>
  <c r="X155" i="1"/>
  <c r="Y155" i="1"/>
  <c r="Z155" i="1"/>
  <c r="AA155" i="1"/>
  <c r="AB155" i="1"/>
  <c r="AC155" i="1"/>
  <c r="AD155" i="1"/>
  <c r="O156" i="1"/>
  <c r="P156" i="1"/>
  <c r="Q156" i="1"/>
  <c r="R156" i="1"/>
  <c r="S156" i="1"/>
  <c r="T156" i="1"/>
  <c r="U156" i="1"/>
  <c r="V156" i="1"/>
  <c r="W156" i="1"/>
  <c r="X156" i="1"/>
  <c r="Y156" i="1"/>
  <c r="Z156" i="1"/>
  <c r="AA156" i="1"/>
  <c r="AB156" i="1"/>
  <c r="AC156" i="1"/>
  <c r="AD156" i="1"/>
  <c r="O157" i="1"/>
  <c r="P157" i="1"/>
  <c r="Q157" i="1"/>
  <c r="R157" i="1"/>
  <c r="S157" i="1"/>
  <c r="T157" i="1"/>
  <c r="U157" i="1"/>
  <c r="V157" i="1"/>
  <c r="W157" i="1"/>
  <c r="X157" i="1"/>
  <c r="Y157" i="1"/>
  <c r="Z157" i="1"/>
  <c r="AA157" i="1"/>
  <c r="AB157" i="1"/>
  <c r="AC157" i="1"/>
  <c r="AD157" i="1"/>
  <c r="O158" i="1"/>
  <c r="P158" i="1"/>
  <c r="Q158" i="1"/>
  <c r="R158" i="1"/>
  <c r="S158" i="1"/>
  <c r="T158" i="1"/>
  <c r="U158" i="1"/>
  <c r="V158" i="1"/>
  <c r="W158" i="1"/>
  <c r="X158" i="1"/>
  <c r="Y158" i="1"/>
  <c r="Z158" i="1"/>
  <c r="AA158" i="1"/>
  <c r="AB158" i="1"/>
  <c r="AC158" i="1"/>
  <c r="AD158" i="1"/>
  <c r="O159" i="1"/>
  <c r="P159" i="1"/>
  <c r="Q159" i="1"/>
  <c r="R159" i="1"/>
  <c r="S159" i="1"/>
  <c r="T159" i="1"/>
  <c r="U159" i="1"/>
  <c r="V159" i="1"/>
  <c r="W159" i="1"/>
  <c r="X159" i="1"/>
  <c r="Y159" i="1"/>
  <c r="Z159" i="1"/>
  <c r="AA159" i="1"/>
  <c r="AB159" i="1"/>
  <c r="AC159" i="1"/>
  <c r="AD159" i="1"/>
  <c r="O160" i="1"/>
  <c r="P160" i="1"/>
  <c r="Q160" i="1"/>
  <c r="R160" i="1"/>
  <c r="S160" i="1"/>
  <c r="T160" i="1"/>
  <c r="U160" i="1"/>
  <c r="V160" i="1"/>
  <c r="W160" i="1"/>
  <c r="X160" i="1"/>
  <c r="Y160" i="1"/>
  <c r="Z160" i="1"/>
  <c r="AA160" i="1"/>
  <c r="AB160" i="1"/>
  <c r="AC160" i="1"/>
  <c r="AD160" i="1"/>
  <c r="O161" i="1"/>
  <c r="P161" i="1"/>
  <c r="Q161" i="1"/>
  <c r="R161" i="1"/>
  <c r="S161" i="1"/>
  <c r="T161" i="1"/>
  <c r="U161" i="1"/>
  <c r="V161" i="1"/>
  <c r="W161" i="1"/>
  <c r="X161" i="1"/>
  <c r="Y161" i="1"/>
  <c r="Z161" i="1"/>
  <c r="AA161" i="1"/>
  <c r="AB161" i="1"/>
  <c r="AC161" i="1"/>
  <c r="AD161" i="1"/>
  <c r="O162" i="1"/>
  <c r="P162" i="1"/>
  <c r="Q162" i="1"/>
  <c r="R162" i="1"/>
  <c r="S162" i="1"/>
  <c r="T162" i="1"/>
  <c r="U162" i="1"/>
  <c r="V162" i="1"/>
  <c r="W162" i="1"/>
  <c r="X162" i="1"/>
  <c r="Y162" i="1"/>
  <c r="Z162" i="1"/>
  <c r="AA162" i="1"/>
  <c r="AB162" i="1"/>
  <c r="AC162" i="1"/>
  <c r="AD162" i="1"/>
  <c r="O163" i="1"/>
  <c r="P163" i="1"/>
  <c r="Q163" i="1"/>
  <c r="R163" i="1"/>
  <c r="S163" i="1"/>
  <c r="T163" i="1"/>
  <c r="U163" i="1"/>
  <c r="V163" i="1"/>
  <c r="W163" i="1"/>
  <c r="X163" i="1"/>
  <c r="Y163" i="1"/>
  <c r="Z163" i="1"/>
  <c r="AA163" i="1"/>
  <c r="AB163" i="1"/>
  <c r="AC163" i="1"/>
  <c r="AD163" i="1"/>
  <c r="O164" i="1"/>
  <c r="P164" i="1"/>
  <c r="Q164" i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AD164" i="1"/>
  <c r="O165" i="1"/>
  <c r="P165" i="1"/>
  <c r="Q165" i="1"/>
  <c r="R165" i="1"/>
  <c r="S165" i="1"/>
  <c r="T165" i="1"/>
  <c r="U165" i="1"/>
  <c r="V165" i="1"/>
  <c r="W165" i="1"/>
  <c r="X165" i="1"/>
  <c r="Y165" i="1"/>
  <c r="Z165" i="1"/>
  <c r="AA165" i="1"/>
  <c r="AB165" i="1"/>
  <c r="AC165" i="1"/>
  <c r="AD165" i="1"/>
  <c r="O166" i="1"/>
  <c r="P166" i="1"/>
  <c r="Q166" i="1"/>
  <c r="R166" i="1"/>
  <c r="S166" i="1"/>
  <c r="T166" i="1"/>
  <c r="U166" i="1"/>
  <c r="V166" i="1"/>
  <c r="W166" i="1"/>
  <c r="X166" i="1"/>
  <c r="Y166" i="1"/>
  <c r="Z166" i="1"/>
  <c r="AA166" i="1"/>
  <c r="AB166" i="1"/>
  <c r="AC166" i="1"/>
  <c r="AD166" i="1"/>
  <c r="O167" i="1"/>
  <c r="P167" i="1"/>
  <c r="Q167" i="1"/>
  <c r="R167" i="1"/>
  <c r="S167" i="1"/>
  <c r="T167" i="1"/>
  <c r="U167" i="1"/>
  <c r="V167" i="1"/>
  <c r="W167" i="1"/>
  <c r="X167" i="1"/>
  <c r="Y167" i="1"/>
  <c r="Z167" i="1"/>
  <c r="AA167" i="1"/>
  <c r="AB167" i="1"/>
  <c r="AC167" i="1"/>
  <c r="AD167" i="1"/>
  <c r="O168" i="1"/>
  <c r="P168" i="1"/>
  <c r="Q168" i="1"/>
  <c r="R168" i="1"/>
  <c r="S168" i="1"/>
  <c r="T168" i="1"/>
  <c r="U168" i="1"/>
  <c r="V168" i="1"/>
  <c r="W168" i="1"/>
  <c r="X168" i="1"/>
  <c r="Y168" i="1"/>
  <c r="Z168" i="1"/>
  <c r="AA168" i="1"/>
  <c r="AB168" i="1"/>
  <c r="AC168" i="1"/>
  <c r="AD168" i="1"/>
  <c r="O169" i="1"/>
  <c r="P169" i="1"/>
  <c r="Q169" i="1"/>
  <c r="R169" i="1"/>
  <c r="S169" i="1"/>
  <c r="T169" i="1"/>
  <c r="U169" i="1"/>
  <c r="V169" i="1"/>
  <c r="W169" i="1"/>
  <c r="X169" i="1"/>
  <c r="Y169" i="1"/>
  <c r="Z169" i="1"/>
  <c r="AA169" i="1"/>
  <c r="AB169" i="1"/>
  <c r="AC169" i="1"/>
  <c r="AD169" i="1"/>
  <c r="O170" i="1"/>
  <c r="P170" i="1"/>
  <c r="Q170" i="1"/>
  <c r="R170" i="1"/>
  <c r="S170" i="1"/>
  <c r="T170" i="1"/>
  <c r="U170" i="1"/>
  <c r="V170" i="1"/>
  <c r="W170" i="1"/>
  <c r="X170" i="1"/>
  <c r="Y170" i="1"/>
  <c r="Z170" i="1"/>
  <c r="AA170" i="1"/>
  <c r="AB170" i="1"/>
  <c r="AC170" i="1"/>
  <c r="AD170" i="1"/>
  <c r="O171" i="1"/>
  <c r="P171" i="1"/>
  <c r="Q171" i="1"/>
  <c r="R171" i="1"/>
  <c r="S171" i="1"/>
  <c r="T171" i="1"/>
  <c r="U171" i="1"/>
  <c r="V171" i="1"/>
  <c r="W171" i="1"/>
  <c r="X171" i="1"/>
  <c r="Y171" i="1"/>
  <c r="Z171" i="1"/>
  <c r="AA171" i="1"/>
  <c r="AB171" i="1"/>
  <c r="AC171" i="1"/>
  <c r="AD171" i="1"/>
  <c r="O172" i="1"/>
  <c r="P172" i="1"/>
  <c r="Q172" i="1"/>
  <c r="R172" i="1"/>
  <c r="S172" i="1"/>
  <c r="T172" i="1"/>
  <c r="U172" i="1"/>
  <c r="V172" i="1"/>
  <c r="W172" i="1"/>
  <c r="X172" i="1"/>
  <c r="Y172" i="1"/>
  <c r="Z172" i="1"/>
  <c r="AA172" i="1"/>
  <c r="AB172" i="1"/>
  <c r="AC172" i="1"/>
  <c r="AD172" i="1"/>
  <c r="O173" i="1"/>
  <c r="P173" i="1"/>
  <c r="Q173" i="1"/>
  <c r="R173" i="1"/>
  <c r="S173" i="1"/>
  <c r="T173" i="1"/>
  <c r="U173" i="1"/>
  <c r="V173" i="1"/>
  <c r="W173" i="1"/>
  <c r="X173" i="1"/>
  <c r="Y173" i="1"/>
  <c r="Z173" i="1"/>
  <c r="AA173" i="1"/>
  <c r="AB173" i="1"/>
  <c r="AC173" i="1"/>
  <c r="AD173" i="1"/>
  <c r="O174" i="1"/>
  <c r="P174" i="1"/>
  <c r="Q174" i="1"/>
  <c r="R174" i="1"/>
  <c r="S174" i="1"/>
  <c r="T174" i="1"/>
  <c r="U174" i="1"/>
  <c r="V174" i="1"/>
  <c r="W174" i="1"/>
  <c r="X174" i="1"/>
  <c r="Y174" i="1"/>
  <c r="Z174" i="1"/>
  <c r="AA174" i="1"/>
  <c r="AB174" i="1"/>
  <c r="AC174" i="1"/>
  <c r="AD174" i="1"/>
  <c r="O175" i="1"/>
  <c r="P175" i="1"/>
  <c r="Q175" i="1"/>
  <c r="R175" i="1"/>
  <c r="S175" i="1"/>
  <c r="T175" i="1"/>
  <c r="U175" i="1"/>
  <c r="V175" i="1"/>
  <c r="W175" i="1"/>
  <c r="X175" i="1"/>
  <c r="Y175" i="1"/>
  <c r="Z175" i="1"/>
  <c r="AA175" i="1"/>
  <c r="AB175" i="1"/>
  <c r="AC175" i="1"/>
  <c r="AD175" i="1"/>
  <c r="O176" i="1"/>
  <c r="P176" i="1"/>
  <c r="Q176" i="1"/>
  <c r="R176" i="1"/>
  <c r="S176" i="1"/>
  <c r="T176" i="1"/>
  <c r="U176" i="1"/>
  <c r="V176" i="1"/>
  <c r="W176" i="1"/>
  <c r="X176" i="1"/>
  <c r="Y176" i="1"/>
  <c r="Z176" i="1"/>
  <c r="AA176" i="1"/>
  <c r="AB176" i="1"/>
  <c r="AC176" i="1"/>
  <c r="AD176" i="1"/>
  <c r="O177" i="1"/>
  <c r="P177" i="1"/>
  <c r="Q177" i="1"/>
  <c r="R177" i="1"/>
  <c r="S177" i="1"/>
  <c r="T177" i="1"/>
  <c r="U177" i="1"/>
  <c r="V177" i="1"/>
  <c r="W177" i="1"/>
  <c r="X177" i="1"/>
  <c r="Y177" i="1"/>
  <c r="Z177" i="1"/>
  <c r="AA177" i="1"/>
  <c r="AB177" i="1"/>
  <c r="AC177" i="1"/>
  <c r="AD177" i="1"/>
  <c r="O178" i="1"/>
  <c r="P178" i="1"/>
  <c r="Q178" i="1"/>
  <c r="R178" i="1"/>
  <c r="S178" i="1"/>
  <c r="T178" i="1"/>
  <c r="U178" i="1"/>
  <c r="V178" i="1"/>
  <c r="W178" i="1"/>
  <c r="X178" i="1"/>
  <c r="Y178" i="1"/>
  <c r="Z178" i="1"/>
  <c r="AA178" i="1"/>
  <c r="AB178" i="1"/>
  <c r="AC178" i="1"/>
  <c r="AD178" i="1"/>
  <c r="O179" i="1"/>
  <c r="P179" i="1"/>
  <c r="Q179" i="1"/>
  <c r="R179" i="1"/>
  <c r="S179" i="1"/>
  <c r="T179" i="1"/>
  <c r="U179" i="1"/>
  <c r="V179" i="1"/>
  <c r="W179" i="1"/>
  <c r="X179" i="1"/>
  <c r="Y179" i="1"/>
  <c r="Z179" i="1"/>
  <c r="AA179" i="1"/>
  <c r="AB179" i="1"/>
  <c r="AC179" i="1"/>
  <c r="AD179" i="1"/>
  <c r="O180" i="1"/>
  <c r="P180" i="1"/>
  <c r="Q180" i="1"/>
  <c r="R180" i="1"/>
  <c r="S180" i="1"/>
  <c r="T180" i="1"/>
  <c r="U180" i="1"/>
  <c r="V180" i="1"/>
  <c r="W180" i="1"/>
  <c r="X180" i="1"/>
  <c r="Y180" i="1"/>
  <c r="Z180" i="1"/>
  <c r="AA180" i="1"/>
  <c r="AB180" i="1"/>
  <c r="AC180" i="1"/>
  <c r="AD180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O182" i="1"/>
  <c r="P182" i="1"/>
  <c r="Q182" i="1"/>
  <c r="R182" i="1"/>
  <c r="S182" i="1"/>
  <c r="T182" i="1"/>
  <c r="U182" i="1"/>
  <c r="V182" i="1"/>
  <c r="W182" i="1"/>
  <c r="X182" i="1"/>
  <c r="Y182" i="1"/>
  <c r="Z182" i="1"/>
  <c r="AA182" i="1"/>
  <c r="AB182" i="1"/>
  <c r="AC182" i="1"/>
  <c r="AD182" i="1"/>
  <c r="O183" i="1"/>
  <c r="P183" i="1"/>
  <c r="Q183" i="1"/>
  <c r="R183" i="1"/>
  <c r="S183" i="1"/>
  <c r="T183" i="1"/>
  <c r="U183" i="1"/>
  <c r="V183" i="1"/>
  <c r="W183" i="1"/>
  <c r="X183" i="1"/>
  <c r="Y183" i="1"/>
  <c r="Z183" i="1"/>
  <c r="AA183" i="1"/>
  <c r="AB183" i="1"/>
  <c r="AC183" i="1"/>
  <c r="AD183" i="1"/>
  <c r="O184" i="1"/>
  <c r="P184" i="1"/>
  <c r="Q184" i="1"/>
  <c r="R184" i="1"/>
  <c r="S184" i="1"/>
  <c r="T184" i="1"/>
  <c r="U184" i="1"/>
  <c r="V184" i="1"/>
  <c r="W184" i="1"/>
  <c r="X184" i="1"/>
  <c r="Y184" i="1"/>
  <c r="Z184" i="1"/>
  <c r="AA184" i="1"/>
  <c r="AB184" i="1"/>
  <c r="AC184" i="1"/>
  <c r="AD184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AA185" i="1"/>
  <c r="AB185" i="1"/>
  <c r="AC185" i="1"/>
  <c r="AD185" i="1"/>
  <c r="O186" i="1"/>
  <c r="P186" i="1"/>
  <c r="Q186" i="1"/>
  <c r="R186" i="1"/>
  <c r="S186" i="1"/>
  <c r="T186" i="1"/>
  <c r="U186" i="1"/>
  <c r="V186" i="1"/>
  <c r="W186" i="1"/>
  <c r="X186" i="1"/>
  <c r="Y186" i="1"/>
  <c r="Z186" i="1"/>
  <c r="AA186" i="1"/>
  <c r="AB186" i="1"/>
  <c r="AC186" i="1"/>
  <c r="AD186" i="1"/>
  <c r="O187" i="1"/>
  <c r="P187" i="1"/>
  <c r="Q187" i="1"/>
  <c r="R187" i="1"/>
  <c r="S187" i="1"/>
  <c r="T187" i="1"/>
  <c r="U187" i="1"/>
  <c r="V187" i="1"/>
  <c r="W187" i="1"/>
  <c r="X187" i="1"/>
  <c r="Y187" i="1"/>
  <c r="Z187" i="1"/>
  <c r="AA187" i="1"/>
  <c r="AB187" i="1"/>
  <c r="AC187" i="1"/>
  <c r="AD187" i="1"/>
  <c r="O188" i="1"/>
  <c r="P188" i="1"/>
  <c r="Q188" i="1"/>
  <c r="R188" i="1"/>
  <c r="S188" i="1"/>
  <c r="T188" i="1"/>
  <c r="U188" i="1"/>
  <c r="V188" i="1"/>
  <c r="W188" i="1"/>
  <c r="X188" i="1"/>
  <c r="Y188" i="1"/>
  <c r="Z188" i="1"/>
  <c r="AA188" i="1"/>
  <c r="AB188" i="1"/>
  <c r="AC188" i="1"/>
  <c r="AD188" i="1"/>
  <c r="O189" i="1"/>
  <c r="P189" i="1"/>
  <c r="Q189" i="1"/>
  <c r="R189" i="1"/>
  <c r="S189" i="1"/>
  <c r="T189" i="1"/>
  <c r="U189" i="1"/>
  <c r="V189" i="1"/>
  <c r="W189" i="1"/>
  <c r="X189" i="1"/>
  <c r="Y189" i="1"/>
  <c r="Z189" i="1"/>
  <c r="AA189" i="1"/>
  <c r="AB189" i="1"/>
  <c r="AC189" i="1"/>
  <c r="AD189" i="1"/>
  <c r="O190" i="1"/>
  <c r="P190" i="1"/>
  <c r="Q190" i="1"/>
  <c r="R190" i="1"/>
  <c r="S190" i="1"/>
  <c r="T190" i="1"/>
  <c r="U190" i="1"/>
  <c r="V190" i="1"/>
  <c r="W190" i="1"/>
  <c r="X190" i="1"/>
  <c r="Y190" i="1"/>
  <c r="Z190" i="1"/>
  <c r="AA190" i="1"/>
  <c r="AB190" i="1"/>
  <c r="AC190" i="1"/>
  <c r="AD190" i="1"/>
  <c r="O191" i="1"/>
  <c r="P191" i="1"/>
  <c r="Q191" i="1"/>
  <c r="R191" i="1"/>
  <c r="S191" i="1"/>
  <c r="T191" i="1"/>
  <c r="U191" i="1"/>
  <c r="V191" i="1"/>
  <c r="W191" i="1"/>
  <c r="X191" i="1"/>
  <c r="Y191" i="1"/>
  <c r="Z191" i="1"/>
  <c r="AA191" i="1"/>
  <c r="AB191" i="1"/>
  <c r="AC191" i="1"/>
  <c r="AD191" i="1"/>
  <c r="O192" i="1"/>
  <c r="P192" i="1"/>
  <c r="Q192" i="1"/>
  <c r="R192" i="1"/>
  <c r="S192" i="1"/>
  <c r="T192" i="1"/>
  <c r="U192" i="1"/>
  <c r="V192" i="1"/>
  <c r="W192" i="1"/>
  <c r="X192" i="1"/>
  <c r="Y192" i="1"/>
  <c r="Z192" i="1"/>
  <c r="AA192" i="1"/>
  <c r="AB192" i="1"/>
  <c r="AC192" i="1"/>
  <c r="AD192" i="1"/>
  <c r="O193" i="1"/>
  <c r="P193" i="1"/>
  <c r="Q193" i="1"/>
  <c r="R193" i="1"/>
  <c r="S193" i="1"/>
  <c r="T193" i="1"/>
  <c r="U193" i="1"/>
  <c r="V193" i="1"/>
  <c r="W193" i="1"/>
  <c r="X193" i="1"/>
  <c r="Y193" i="1"/>
  <c r="Z193" i="1"/>
  <c r="AA193" i="1"/>
  <c r="AB193" i="1"/>
  <c r="AC193" i="1"/>
  <c r="AD193" i="1"/>
  <c r="O194" i="1"/>
  <c r="P194" i="1"/>
  <c r="Q194" i="1"/>
  <c r="R194" i="1"/>
  <c r="S194" i="1"/>
  <c r="T194" i="1"/>
  <c r="U194" i="1"/>
  <c r="V194" i="1"/>
  <c r="W194" i="1"/>
  <c r="X194" i="1"/>
  <c r="Y194" i="1"/>
  <c r="Z194" i="1"/>
  <c r="AA194" i="1"/>
  <c r="AB194" i="1"/>
  <c r="AC194" i="1"/>
  <c r="AD194" i="1"/>
  <c r="O195" i="1"/>
  <c r="P195" i="1"/>
  <c r="Q195" i="1"/>
  <c r="R195" i="1"/>
  <c r="S195" i="1"/>
  <c r="T195" i="1"/>
  <c r="U195" i="1"/>
  <c r="V195" i="1"/>
  <c r="W195" i="1"/>
  <c r="X195" i="1"/>
  <c r="Y195" i="1"/>
  <c r="Z195" i="1"/>
  <c r="AA195" i="1"/>
  <c r="AB195" i="1"/>
  <c r="AC195" i="1"/>
  <c r="AD195" i="1"/>
  <c r="O196" i="1"/>
  <c r="P196" i="1"/>
  <c r="Q196" i="1"/>
  <c r="R196" i="1"/>
  <c r="S196" i="1"/>
  <c r="T196" i="1"/>
  <c r="U196" i="1"/>
  <c r="V196" i="1"/>
  <c r="W196" i="1"/>
  <c r="X196" i="1"/>
  <c r="Y196" i="1"/>
  <c r="Z196" i="1"/>
  <c r="AA196" i="1"/>
  <c r="AB196" i="1"/>
  <c r="AC196" i="1"/>
  <c r="AD196" i="1"/>
  <c r="O197" i="1"/>
  <c r="P197" i="1"/>
  <c r="Q197" i="1"/>
  <c r="R197" i="1"/>
  <c r="S197" i="1"/>
  <c r="T197" i="1"/>
  <c r="U197" i="1"/>
  <c r="V197" i="1"/>
  <c r="W197" i="1"/>
  <c r="X197" i="1"/>
  <c r="Y197" i="1"/>
  <c r="Z197" i="1"/>
  <c r="AA197" i="1"/>
  <c r="AB197" i="1"/>
  <c r="AC197" i="1"/>
  <c r="AD197" i="1"/>
  <c r="O198" i="1"/>
  <c r="P198" i="1"/>
  <c r="Q198" i="1"/>
  <c r="R198" i="1"/>
  <c r="S198" i="1"/>
  <c r="T198" i="1"/>
  <c r="U198" i="1"/>
  <c r="V198" i="1"/>
  <c r="W198" i="1"/>
  <c r="X198" i="1"/>
  <c r="Y198" i="1"/>
  <c r="Z198" i="1"/>
  <c r="AA198" i="1"/>
  <c r="AB198" i="1"/>
  <c r="AC198" i="1"/>
  <c r="AD198" i="1"/>
  <c r="O199" i="1"/>
  <c r="P199" i="1"/>
  <c r="Q199" i="1"/>
  <c r="R199" i="1"/>
  <c r="S199" i="1"/>
  <c r="T199" i="1"/>
  <c r="U199" i="1"/>
  <c r="V199" i="1"/>
  <c r="W199" i="1"/>
  <c r="X199" i="1"/>
  <c r="Y199" i="1"/>
  <c r="Z199" i="1"/>
  <c r="AA199" i="1"/>
  <c r="AB199" i="1"/>
  <c r="AC199" i="1"/>
  <c r="AD199" i="1"/>
  <c r="O200" i="1"/>
  <c r="P200" i="1"/>
  <c r="Q200" i="1"/>
  <c r="R200" i="1"/>
  <c r="S200" i="1"/>
  <c r="T200" i="1"/>
  <c r="U200" i="1"/>
  <c r="V200" i="1"/>
  <c r="W200" i="1"/>
  <c r="X200" i="1"/>
  <c r="Y200" i="1"/>
  <c r="Z200" i="1"/>
  <c r="AA200" i="1"/>
  <c r="AB200" i="1"/>
  <c r="AC200" i="1"/>
  <c r="AD200" i="1"/>
  <c r="O201" i="1"/>
  <c r="P201" i="1"/>
  <c r="Q201" i="1"/>
  <c r="R201" i="1"/>
  <c r="S201" i="1"/>
  <c r="T201" i="1"/>
  <c r="U201" i="1"/>
  <c r="V201" i="1"/>
  <c r="W201" i="1"/>
  <c r="X201" i="1"/>
  <c r="Y201" i="1"/>
  <c r="Z201" i="1"/>
  <c r="AA201" i="1"/>
  <c r="AB201" i="1"/>
  <c r="AC201" i="1"/>
  <c r="AD201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AA202" i="1"/>
  <c r="AB202" i="1"/>
  <c r="AC202" i="1"/>
  <c r="AD202" i="1"/>
  <c r="O203" i="1"/>
  <c r="P203" i="1"/>
  <c r="Q203" i="1"/>
  <c r="R203" i="1"/>
  <c r="S203" i="1"/>
  <c r="T203" i="1"/>
  <c r="U203" i="1"/>
  <c r="V203" i="1"/>
  <c r="W203" i="1"/>
  <c r="X203" i="1"/>
  <c r="Y203" i="1"/>
  <c r="Z203" i="1"/>
  <c r="AA203" i="1"/>
  <c r="AB203" i="1"/>
  <c r="AC203" i="1"/>
  <c r="AD203" i="1"/>
  <c r="O204" i="1"/>
  <c r="P204" i="1"/>
  <c r="Q204" i="1"/>
  <c r="R204" i="1"/>
  <c r="S204" i="1"/>
  <c r="T204" i="1"/>
  <c r="U204" i="1"/>
  <c r="V204" i="1"/>
  <c r="W204" i="1"/>
  <c r="X204" i="1"/>
  <c r="Y204" i="1"/>
  <c r="Z204" i="1"/>
  <c r="AA204" i="1"/>
  <c r="AB204" i="1"/>
  <c r="AC204" i="1"/>
  <c r="AD204" i="1"/>
  <c r="O205" i="1"/>
  <c r="P205" i="1"/>
  <c r="Q205" i="1"/>
  <c r="R205" i="1"/>
  <c r="S205" i="1"/>
  <c r="T205" i="1"/>
  <c r="U205" i="1"/>
  <c r="V205" i="1"/>
  <c r="W205" i="1"/>
  <c r="X205" i="1"/>
  <c r="Y205" i="1"/>
  <c r="Z205" i="1"/>
  <c r="AA205" i="1"/>
  <c r="AB205" i="1"/>
  <c r="AC205" i="1"/>
  <c r="AD205" i="1"/>
  <c r="O206" i="1"/>
  <c r="P206" i="1"/>
  <c r="Q206" i="1"/>
  <c r="R206" i="1"/>
  <c r="S206" i="1"/>
  <c r="T206" i="1"/>
  <c r="U206" i="1"/>
  <c r="V206" i="1"/>
  <c r="W206" i="1"/>
  <c r="X206" i="1"/>
  <c r="Y206" i="1"/>
  <c r="Z206" i="1"/>
  <c r="AA206" i="1"/>
  <c r="AB206" i="1"/>
  <c r="AC206" i="1"/>
  <c r="AD206" i="1"/>
  <c r="O207" i="1"/>
  <c r="P207" i="1"/>
  <c r="Q207" i="1"/>
  <c r="R207" i="1"/>
  <c r="S207" i="1"/>
  <c r="T207" i="1"/>
  <c r="U207" i="1"/>
  <c r="V207" i="1"/>
  <c r="W207" i="1"/>
  <c r="X207" i="1"/>
  <c r="Y207" i="1"/>
  <c r="Z207" i="1"/>
  <c r="AA207" i="1"/>
  <c r="AB207" i="1"/>
  <c r="AC207" i="1"/>
  <c r="AD207" i="1"/>
  <c r="O208" i="1"/>
  <c r="P208" i="1"/>
  <c r="Q208" i="1"/>
  <c r="R208" i="1"/>
  <c r="S208" i="1"/>
  <c r="T208" i="1"/>
  <c r="U208" i="1"/>
  <c r="V208" i="1"/>
  <c r="W208" i="1"/>
  <c r="X208" i="1"/>
  <c r="Y208" i="1"/>
  <c r="Z208" i="1"/>
  <c r="AA208" i="1"/>
  <c r="AB208" i="1"/>
  <c r="AC208" i="1"/>
  <c r="AD208" i="1"/>
  <c r="O209" i="1"/>
  <c r="P209" i="1"/>
  <c r="Q209" i="1"/>
  <c r="R209" i="1"/>
  <c r="S209" i="1"/>
  <c r="T209" i="1"/>
  <c r="U209" i="1"/>
  <c r="V209" i="1"/>
  <c r="W209" i="1"/>
  <c r="X209" i="1"/>
  <c r="Y209" i="1"/>
  <c r="Z209" i="1"/>
  <c r="AA209" i="1"/>
  <c r="AB209" i="1"/>
  <c r="AC209" i="1"/>
  <c r="AD209" i="1"/>
  <c r="O210" i="1"/>
  <c r="P210" i="1"/>
  <c r="Q210" i="1"/>
  <c r="R210" i="1"/>
  <c r="S210" i="1"/>
  <c r="T210" i="1"/>
  <c r="U210" i="1"/>
  <c r="V210" i="1"/>
  <c r="W210" i="1"/>
  <c r="X210" i="1"/>
  <c r="Y210" i="1"/>
  <c r="Z210" i="1"/>
  <c r="AA210" i="1"/>
  <c r="AB210" i="1"/>
  <c r="AC210" i="1"/>
  <c r="AD210" i="1"/>
  <c r="O211" i="1"/>
  <c r="P211" i="1"/>
  <c r="Q211" i="1"/>
  <c r="R211" i="1"/>
  <c r="S211" i="1"/>
  <c r="T211" i="1"/>
  <c r="U211" i="1"/>
  <c r="V211" i="1"/>
  <c r="W211" i="1"/>
  <c r="X211" i="1"/>
  <c r="Y211" i="1"/>
  <c r="Z211" i="1"/>
  <c r="AA211" i="1"/>
  <c r="AB211" i="1"/>
  <c r="AC211" i="1"/>
  <c r="AD211" i="1"/>
  <c r="O212" i="1"/>
  <c r="P212" i="1"/>
  <c r="Q212" i="1"/>
  <c r="R212" i="1"/>
  <c r="S212" i="1"/>
  <c r="T212" i="1"/>
  <c r="U212" i="1"/>
  <c r="V212" i="1"/>
  <c r="W212" i="1"/>
  <c r="X212" i="1"/>
  <c r="Y212" i="1"/>
  <c r="Z212" i="1"/>
  <c r="AA212" i="1"/>
  <c r="AB212" i="1"/>
  <c r="AC212" i="1"/>
  <c r="AD212" i="1"/>
  <c r="O213" i="1"/>
  <c r="P213" i="1"/>
  <c r="Q213" i="1"/>
  <c r="R213" i="1"/>
  <c r="S213" i="1"/>
  <c r="T213" i="1"/>
  <c r="U213" i="1"/>
  <c r="V213" i="1"/>
  <c r="W213" i="1"/>
  <c r="X213" i="1"/>
  <c r="Y213" i="1"/>
  <c r="Z213" i="1"/>
  <c r="AA213" i="1"/>
  <c r="AB213" i="1"/>
  <c r="AC213" i="1"/>
  <c r="AD213" i="1"/>
  <c r="O214" i="1"/>
  <c r="P214" i="1"/>
  <c r="Q214" i="1"/>
  <c r="R214" i="1"/>
  <c r="S214" i="1"/>
  <c r="T214" i="1"/>
  <c r="U214" i="1"/>
  <c r="V214" i="1"/>
  <c r="W214" i="1"/>
  <c r="X214" i="1"/>
  <c r="Y214" i="1"/>
  <c r="Z214" i="1"/>
  <c r="AA214" i="1"/>
  <c r="AB214" i="1"/>
  <c r="AC214" i="1"/>
  <c r="AD214" i="1"/>
  <c r="O215" i="1"/>
  <c r="P215" i="1"/>
  <c r="Q215" i="1"/>
  <c r="R215" i="1"/>
  <c r="S215" i="1"/>
  <c r="T215" i="1"/>
  <c r="U215" i="1"/>
  <c r="V215" i="1"/>
  <c r="W215" i="1"/>
  <c r="X215" i="1"/>
  <c r="Y215" i="1"/>
  <c r="Z215" i="1"/>
  <c r="AA215" i="1"/>
  <c r="AB215" i="1"/>
  <c r="AC215" i="1"/>
  <c r="AD215" i="1"/>
  <c r="O216" i="1"/>
  <c r="P216" i="1"/>
  <c r="Q216" i="1"/>
  <c r="R216" i="1"/>
  <c r="S216" i="1"/>
  <c r="T216" i="1"/>
  <c r="U216" i="1"/>
  <c r="V216" i="1"/>
  <c r="W216" i="1"/>
  <c r="X216" i="1"/>
  <c r="Y216" i="1"/>
  <c r="Z216" i="1"/>
  <c r="AA216" i="1"/>
  <c r="AB216" i="1"/>
  <c r="AC216" i="1"/>
  <c r="AD216" i="1"/>
  <c r="O217" i="1"/>
  <c r="P217" i="1"/>
  <c r="Q217" i="1"/>
  <c r="R217" i="1"/>
  <c r="S217" i="1"/>
  <c r="T217" i="1"/>
  <c r="U217" i="1"/>
  <c r="V217" i="1"/>
  <c r="W217" i="1"/>
  <c r="X217" i="1"/>
  <c r="Y217" i="1"/>
  <c r="Z217" i="1"/>
  <c r="AA217" i="1"/>
  <c r="AB217" i="1"/>
  <c r="AC217" i="1"/>
  <c r="AD217" i="1"/>
  <c r="O218" i="1"/>
  <c r="P218" i="1"/>
  <c r="Q218" i="1"/>
  <c r="R218" i="1"/>
  <c r="S218" i="1"/>
  <c r="T218" i="1"/>
  <c r="U218" i="1"/>
  <c r="V218" i="1"/>
  <c r="W218" i="1"/>
  <c r="X218" i="1"/>
  <c r="Y218" i="1"/>
  <c r="Z218" i="1"/>
  <c r="AA218" i="1"/>
  <c r="AB218" i="1"/>
  <c r="AC218" i="1"/>
  <c r="AD218" i="1"/>
  <c r="O219" i="1"/>
  <c r="P219" i="1"/>
  <c r="Q219" i="1"/>
  <c r="R219" i="1"/>
  <c r="S219" i="1"/>
  <c r="T219" i="1"/>
  <c r="U219" i="1"/>
  <c r="V219" i="1"/>
  <c r="W219" i="1"/>
  <c r="X219" i="1"/>
  <c r="Y219" i="1"/>
  <c r="Z219" i="1"/>
  <c r="AA219" i="1"/>
  <c r="AB219" i="1"/>
  <c r="AC219" i="1"/>
  <c r="AD219" i="1"/>
  <c r="O220" i="1"/>
  <c r="P220" i="1"/>
  <c r="Q220" i="1"/>
  <c r="R220" i="1"/>
  <c r="S220" i="1"/>
  <c r="T220" i="1"/>
  <c r="U220" i="1"/>
  <c r="V220" i="1"/>
  <c r="W220" i="1"/>
  <c r="X220" i="1"/>
  <c r="Y220" i="1"/>
  <c r="Z220" i="1"/>
  <c r="AA220" i="1"/>
  <c r="AB220" i="1"/>
  <c r="AC220" i="1"/>
  <c r="AD220" i="1"/>
  <c r="O221" i="1"/>
  <c r="P221" i="1"/>
  <c r="Q221" i="1"/>
  <c r="R221" i="1"/>
  <c r="S221" i="1"/>
  <c r="T221" i="1"/>
  <c r="U221" i="1"/>
  <c r="V221" i="1"/>
  <c r="W221" i="1"/>
  <c r="X221" i="1"/>
  <c r="Y221" i="1"/>
  <c r="Z221" i="1"/>
  <c r="AA221" i="1"/>
  <c r="AB221" i="1"/>
  <c r="AC221" i="1"/>
  <c r="AD221" i="1"/>
  <c r="O222" i="1"/>
  <c r="P222" i="1"/>
  <c r="Q222" i="1"/>
  <c r="R222" i="1"/>
  <c r="S222" i="1"/>
  <c r="T222" i="1"/>
  <c r="U222" i="1"/>
  <c r="V222" i="1"/>
  <c r="W222" i="1"/>
  <c r="X222" i="1"/>
  <c r="Y222" i="1"/>
  <c r="Z222" i="1"/>
  <c r="AA222" i="1"/>
  <c r="AB222" i="1"/>
  <c r="AC222" i="1"/>
  <c r="AD222" i="1"/>
  <c r="O223" i="1"/>
  <c r="P223" i="1"/>
  <c r="Q223" i="1"/>
  <c r="R223" i="1"/>
  <c r="S223" i="1"/>
  <c r="T223" i="1"/>
  <c r="U223" i="1"/>
  <c r="V223" i="1"/>
  <c r="W223" i="1"/>
  <c r="X223" i="1"/>
  <c r="Y223" i="1"/>
  <c r="Z223" i="1"/>
  <c r="AA223" i="1"/>
  <c r="AB223" i="1"/>
  <c r="AC223" i="1"/>
  <c r="AD223" i="1"/>
  <c r="O224" i="1"/>
  <c r="P224" i="1"/>
  <c r="Q224" i="1"/>
  <c r="R224" i="1"/>
  <c r="S224" i="1"/>
  <c r="T224" i="1"/>
  <c r="U224" i="1"/>
  <c r="V224" i="1"/>
  <c r="W224" i="1"/>
  <c r="X224" i="1"/>
  <c r="Y224" i="1"/>
  <c r="Z224" i="1"/>
  <c r="AA224" i="1"/>
  <c r="AB224" i="1"/>
  <c r="AC224" i="1"/>
  <c r="AD224" i="1"/>
  <c r="O225" i="1"/>
  <c r="P225" i="1"/>
  <c r="Q225" i="1"/>
  <c r="R225" i="1"/>
  <c r="S225" i="1"/>
  <c r="T225" i="1"/>
  <c r="U225" i="1"/>
  <c r="V225" i="1"/>
  <c r="W225" i="1"/>
  <c r="X225" i="1"/>
  <c r="Y225" i="1"/>
  <c r="Z225" i="1"/>
  <c r="AA225" i="1"/>
  <c r="AB225" i="1"/>
  <c r="AC225" i="1"/>
  <c r="AD225" i="1"/>
  <c r="O226" i="1"/>
  <c r="P226" i="1"/>
  <c r="Q226" i="1"/>
  <c r="R226" i="1"/>
  <c r="S226" i="1"/>
  <c r="T226" i="1"/>
  <c r="U226" i="1"/>
  <c r="V226" i="1"/>
  <c r="W226" i="1"/>
  <c r="X226" i="1"/>
  <c r="Y226" i="1"/>
  <c r="Z226" i="1"/>
  <c r="AA226" i="1"/>
  <c r="AB226" i="1"/>
  <c r="AC226" i="1"/>
  <c r="AD226" i="1"/>
  <c r="O227" i="1"/>
  <c r="P227" i="1"/>
  <c r="Q227" i="1"/>
  <c r="R227" i="1"/>
  <c r="S227" i="1"/>
  <c r="T227" i="1"/>
  <c r="U227" i="1"/>
  <c r="V227" i="1"/>
  <c r="W227" i="1"/>
  <c r="X227" i="1"/>
  <c r="Y227" i="1"/>
  <c r="Z227" i="1"/>
  <c r="AA227" i="1"/>
  <c r="AB227" i="1"/>
  <c r="AC227" i="1"/>
  <c r="AD227" i="1"/>
  <c r="O228" i="1"/>
  <c r="P228" i="1"/>
  <c r="Q228" i="1"/>
  <c r="R228" i="1"/>
  <c r="S228" i="1"/>
  <c r="T228" i="1"/>
  <c r="U228" i="1"/>
  <c r="V228" i="1"/>
  <c r="W228" i="1"/>
  <c r="X228" i="1"/>
  <c r="Y228" i="1"/>
  <c r="Z228" i="1"/>
  <c r="AA228" i="1"/>
  <c r="AB228" i="1"/>
  <c r="AC228" i="1"/>
  <c r="AD228" i="1"/>
  <c r="O229" i="1"/>
  <c r="P229" i="1"/>
  <c r="Q229" i="1"/>
  <c r="R229" i="1"/>
  <c r="S229" i="1"/>
  <c r="T229" i="1"/>
  <c r="U229" i="1"/>
  <c r="V229" i="1"/>
  <c r="W229" i="1"/>
  <c r="X229" i="1"/>
  <c r="Y229" i="1"/>
  <c r="Z229" i="1"/>
  <c r="AA229" i="1"/>
  <c r="AB229" i="1"/>
  <c r="AC229" i="1"/>
  <c r="AD229" i="1"/>
  <c r="O230" i="1"/>
  <c r="P230" i="1"/>
  <c r="Q230" i="1"/>
  <c r="R230" i="1"/>
  <c r="S230" i="1"/>
  <c r="T230" i="1"/>
  <c r="U230" i="1"/>
  <c r="V230" i="1"/>
  <c r="W230" i="1"/>
  <c r="X230" i="1"/>
  <c r="Y230" i="1"/>
  <c r="Z230" i="1"/>
  <c r="AA230" i="1"/>
  <c r="AB230" i="1"/>
  <c r="AC230" i="1"/>
  <c r="AD230" i="1"/>
  <c r="O231" i="1"/>
  <c r="P231" i="1"/>
  <c r="Q231" i="1"/>
  <c r="R231" i="1"/>
  <c r="S231" i="1"/>
  <c r="T231" i="1"/>
  <c r="U231" i="1"/>
  <c r="V231" i="1"/>
  <c r="W231" i="1"/>
  <c r="X231" i="1"/>
  <c r="Y231" i="1"/>
  <c r="Z231" i="1"/>
  <c r="AA231" i="1"/>
  <c r="AB231" i="1"/>
  <c r="AC231" i="1"/>
  <c r="AD231" i="1"/>
  <c r="O232" i="1"/>
  <c r="P232" i="1"/>
  <c r="Q232" i="1"/>
  <c r="R232" i="1"/>
  <c r="S232" i="1"/>
  <c r="T232" i="1"/>
  <c r="U232" i="1"/>
  <c r="V232" i="1"/>
  <c r="W232" i="1"/>
  <c r="X232" i="1"/>
  <c r="Y232" i="1"/>
  <c r="Z232" i="1"/>
  <c r="AA232" i="1"/>
  <c r="AB232" i="1"/>
  <c r="AC232" i="1"/>
  <c r="AD232" i="1"/>
  <c r="O233" i="1"/>
  <c r="P233" i="1"/>
  <c r="Q233" i="1"/>
  <c r="R233" i="1"/>
  <c r="S233" i="1"/>
  <c r="T233" i="1"/>
  <c r="U233" i="1"/>
  <c r="V233" i="1"/>
  <c r="W233" i="1"/>
  <c r="X233" i="1"/>
  <c r="Y233" i="1"/>
  <c r="Z233" i="1"/>
  <c r="AA233" i="1"/>
  <c r="AB233" i="1"/>
  <c r="AC233" i="1"/>
  <c r="AD233" i="1"/>
  <c r="O234" i="1"/>
  <c r="P234" i="1"/>
  <c r="Q234" i="1"/>
  <c r="R234" i="1"/>
  <c r="S234" i="1"/>
  <c r="T234" i="1"/>
  <c r="U234" i="1"/>
  <c r="V234" i="1"/>
  <c r="W234" i="1"/>
  <c r="X234" i="1"/>
  <c r="Y234" i="1"/>
  <c r="Z234" i="1"/>
  <c r="AA234" i="1"/>
  <c r="AB234" i="1"/>
  <c r="AC234" i="1"/>
  <c r="AD234" i="1"/>
  <c r="O235" i="1"/>
  <c r="P235" i="1"/>
  <c r="Q235" i="1"/>
  <c r="R235" i="1"/>
  <c r="S235" i="1"/>
  <c r="T235" i="1"/>
  <c r="U235" i="1"/>
  <c r="V235" i="1"/>
  <c r="W235" i="1"/>
  <c r="X235" i="1"/>
  <c r="Y235" i="1"/>
  <c r="Z235" i="1"/>
  <c r="AA235" i="1"/>
  <c r="AB235" i="1"/>
  <c r="AC235" i="1"/>
  <c r="AD235" i="1"/>
  <c r="O236" i="1"/>
  <c r="P236" i="1"/>
  <c r="Q236" i="1"/>
  <c r="R236" i="1"/>
  <c r="S236" i="1"/>
  <c r="T236" i="1"/>
  <c r="U236" i="1"/>
  <c r="V236" i="1"/>
  <c r="W236" i="1"/>
  <c r="X236" i="1"/>
  <c r="Y236" i="1"/>
  <c r="Z236" i="1"/>
  <c r="AA236" i="1"/>
  <c r="AB236" i="1"/>
  <c r="AC236" i="1"/>
  <c r="AD236" i="1"/>
  <c r="O237" i="1"/>
  <c r="P237" i="1"/>
  <c r="Q237" i="1"/>
  <c r="R237" i="1"/>
  <c r="S237" i="1"/>
  <c r="T237" i="1"/>
  <c r="U237" i="1"/>
  <c r="V237" i="1"/>
  <c r="W237" i="1"/>
  <c r="X237" i="1"/>
  <c r="Y237" i="1"/>
  <c r="Z237" i="1"/>
  <c r="AA237" i="1"/>
  <c r="AB237" i="1"/>
  <c r="AC237" i="1"/>
  <c r="AD237" i="1"/>
  <c r="O238" i="1"/>
  <c r="P238" i="1"/>
  <c r="Q238" i="1"/>
  <c r="R238" i="1"/>
  <c r="S238" i="1"/>
  <c r="T238" i="1"/>
  <c r="U238" i="1"/>
  <c r="V238" i="1"/>
  <c r="W238" i="1"/>
  <c r="X238" i="1"/>
  <c r="Y238" i="1"/>
  <c r="Z238" i="1"/>
  <c r="AA238" i="1"/>
  <c r="AB238" i="1"/>
  <c r="AC238" i="1"/>
  <c r="AD238" i="1"/>
  <c r="O239" i="1"/>
  <c r="P239" i="1"/>
  <c r="Q239" i="1"/>
  <c r="R239" i="1"/>
  <c r="S239" i="1"/>
  <c r="T239" i="1"/>
  <c r="U239" i="1"/>
  <c r="V239" i="1"/>
  <c r="W239" i="1"/>
  <c r="X239" i="1"/>
  <c r="Y239" i="1"/>
  <c r="Z239" i="1"/>
  <c r="AA239" i="1"/>
  <c r="AB239" i="1"/>
  <c r="AC239" i="1"/>
  <c r="AD239" i="1"/>
  <c r="O240" i="1"/>
  <c r="P240" i="1"/>
  <c r="Q240" i="1"/>
  <c r="R240" i="1"/>
  <c r="S240" i="1"/>
  <c r="T240" i="1"/>
  <c r="U240" i="1"/>
  <c r="V240" i="1"/>
  <c r="W240" i="1"/>
  <c r="X240" i="1"/>
  <c r="Y240" i="1"/>
  <c r="Z240" i="1"/>
  <c r="AA240" i="1"/>
  <c r="AB240" i="1"/>
  <c r="AC240" i="1"/>
  <c r="AD240" i="1"/>
  <c r="O241" i="1"/>
  <c r="P241" i="1"/>
  <c r="Q241" i="1"/>
  <c r="R241" i="1"/>
  <c r="S241" i="1"/>
  <c r="T241" i="1"/>
  <c r="U241" i="1"/>
  <c r="V241" i="1"/>
  <c r="W241" i="1"/>
  <c r="X241" i="1"/>
  <c r="Y241" i="1"/>
  <c r="Z241" i="1"/>
  <c r="AA241" i="1"/>
  <c r="AB241" i="1"/>
  <c r="AC241" i="1"/>
  <c r="AD241" i="1"/>
  <c r="O242" i="1"/>
  <c r="P242" i="1"/>
  <c r="Q242" i="1"/>
  <c r="R242" i="1"/>
  <c r="S242" i="1"/>
  <c r="T242" i="1"/>
  <c r="U242" i="1"/>
  <c r="V242" i="1"/>
  <c r="W242" i="1"/>
  <c r="X242" i="1"/>
  <c r="Y242" i="1"/>
  <c r="Z242" i="1"/>
  <c r="AA242" i="1"/>
  <c r="AB242" i="1"/>
  <c r="AC242" i="1"/>
  <c r="AD242" i="1"/>
  <c r="O243" i="1"/>
  <c r="P243" i="1"/>
  <c r="Q243" i="1"/>
  <c r="R243" i="1"/>
  <c r="S243" i="1"/>
  <c r="T243" i="1"/>
  <c r="U243" i="1"/>
  <c r="V243" i="1"/>
  <c r="W243" i="1"/>
  <c r="X243" i="1"/>
  <c r="Y243" i="1"/>
  <c r="Z243" i="1"/>
  <c r="AA243" i="1"/>
  <c r="AB243" i="1"/>
  <c r="AC243" i="1"/>
  <c r="AD243" i="1"/>
  <c r="O244" i="1"/>
  <c r="P244" i="1"/>
  <c r="Q244" i="1"/>
  <c r="R244" i="1"/>
  <c r="S244" i="1"/>
  <c r="T244" i="1"/>
  <c r="U244" i="1"/>
  <c r="V244" i="1"/>
  <c r="W244" i="1"/>
  <c r="X244" i="1"/>
  <c r="Y244" i="1"/>
  <c r="Z244" i="1"/>
  <c r="AA244" i="1"/>
  <c r="AB244" i="1"/>
  <c r="AC244" i="1"/>
  <c r="AD244" i="1"/>
  <c r="O245" i="1"/>
  <c r="P245" i="1"/>
  <c r="Q245" i="1"/>
  <c r="R245" i="1"/>
  <c r="S245" i="1"/>
  <c r="T245" i="1"/>
  <c r="U245" i="1"/>
  <c r="V245" i="1"/>
  <c r="W245" i="1"/>
  <c r="X245" i="1"/>
  <c r="Y245" i="1"/>
  <c r="Z245" i="1"/>
  <c r="AA245" i="1"/>
  <c r="AB245" i="1"/>
  <c r="AC245" i="1"/>
  <c r="AD245" i="1"/>
  <c r="O246" i="1"/>
  <c r="P246" i="1"/>
  <c r="Q246" i="1"/>
  <c r="R246" i="1"/>
  <c r="S246" i="1"/>
  <c r="T246" i="1"/>
  <c r="U246" i="1"/>
  <c r="V246" i="1"/>
  <c r="W246" i="1"/>
  <c r="X246" i="1"/>
  <c r="Y246" i="1"/>
  <c r="Z246" i="1"/>
  <c r="AA246" i="1"/>
  <c r="AB246" i="1"/>
  <c r="AC246" i="1"/>
  <c r="AD246" i="1"/>
  <c r="O247" i="1"/>
  <c r="P247" i="1"/>
  <c r="Q247" i="1"/>
  <c r="R247" i="1"/>
  <c r="S247" i="1"/>
  <c r="T247" i="1"/>
  <c r="U247" i="1"/>
  <c r="V247" i="1"/>
  <c r="W247" i="1"/>
  <c r="X247" i="1"/>
  <c r="Y247" i="1"/>
  <c r="Z247" i="1"/>
  <c r="AA247" i="1"/>
  <c r="AB247" i="1"/>
  <c r="AC247" i="1"/>
  <c r="AD247" i="1"/>
  <c r="O248" i="1"/>
  <c r="P248" i="1"/>
  <c r="Q248" i="1"/>
  <c r="R248" i="1"/>
  <c r="S248" i="1"/>
  <c r="T248" i="1"/>
  <c r="U248" i="1"/>
  <c r="V248" i="1"/>
  <c r="W248" i="1"/>
  <c r="X248" i="1"/>
  <c r="Y248" i="1"/>
  <c r="Z248" i="1"/>
  <c r="AA248" i="1"/>
  <c r="AB248" i="1"/>
  <c r="AC248" i="1"/>
  <c r="AD248" i="1"/>
  <c r="O249" i="1"/>
  <c r="P249" i="1"/>
  <c r="Q249" i="1"/>
  <c r="R249" i="1"/>
  <c r="S249" i="1"/>
  <c r="T249" i="1"/>
  <c r="U249" i="1"/>
  <c r="V249" i="1"/>
  <c r="W249" i="1"/>
  <c r="X249" i="1"/>
  <c r="Y249" i="1"/>
  <c r="Z249" i="1"/>
  <c r="AA249" i="1"/>
  <c r="AB249" i="1"/>
  <c r="AC249" i="1"/>
  <c r="AD249" i="1"/>
  <c r="O250" i="1"/>
  <c r="P250" i="1"/>
  <c r="Q250" i="1"/>
  <c r="R250" i="1"/>
  <c r="S250" i="1"/>
  <c r="T250" i="1"/>
  <c r="U250" i="1"/>
  <c r="V250" i="1"/>
  <c r="W250" i="1"/>
  <c r="X250" i="1"/>
  <c r="Y250" i="1"/>
  <c r="Z250" i="1"/>
  <c r="AA250" i="1"/>
  <c r="AB250" i="1"/>
  <c r="AC250" i="1"/>
  <c r="AD250" i="1"/>
  <c r="O251" i="1"/>
  <c r="P251" i="1"/>
  <c r="Q251" i="1"/>
  <c r="R251" i="1"/>
  <c r="S251" i="1"/>
  <c r="T251" i="1"/>
  <c r="U251" i="1"/>
  <c r="V251" i="1"/>
  <c r="W251" i="1"/>
  <c r="X251" i="1"/>
  <c r="Y251" i="1"/>
  <c r="Z251" i="1"/>
  <c r="AA251" i="1"/>
  <c r="AB251" i="1"/>
  <c r="AC251" i="1"/>
  <c r="AD251" i="1"/>
  <c r="O252" i="1"/>
  <c r="P252" i="1"/>
  <c r="Q252" i="1"/>
  <c r="R252" i="1"/>
  <c r="S252" i="1"/>
  <c r="T252" i="1"/>
  <c r="U252" i="1"/>
  <c r="V252" i="1"/>
  <c r="W252" i="1"/>
  <c r="X252" i="1"/>
  <c r="Y252" i="1"/>
  <c r="Z252" i="1"/>
  <c r="AA252" i="1"/>
  <c r="AB252" i="1"/>
  <c r="AC252" i="1"/>
  <c r="AD252" i="1"/>
  <c r="O253" i="1"/>
  <c r="P253" i="1"/>
  <c r="Q253" i="1"/>
  <c r="R253" i="1"/>
  <c r="S253" i="1"/>
  <c r="T253" i="1"/>
  <c r="U253" i="1"/>
  <c r="V253" i="1"/>
  <c r="W253" i="1"/>
  <c r="X253" i="1"/>
  <c r="Y253" i="1"/>
  <c r="Z253" i="1"/>
  <c r="AA253" i="1"/>
  <c r="AB253" i="1"/>
  <c r="AC253" i="1"/>
  <c r="AD253" i="1"/>
  <c r="O254" i="1"/>
  <c r="P254" i="1"/>
  <c r="Q254" i="1"/>
  <c r="R254" i="1"/>
  <c r="S254" i="1"/>
  <c r="T254" i="1"/>
  <c r="U254" i="1"/>
  <c r="V254" i="1"/>
  <c r="W254" i="1"/>
  <c r="X254" i="1"/>
  <c r="Y254" i="1"/>
  <c r="Z254" i="1"/>
  <c r="AA254" i="1"/>
  <c r="AB254" i="1"/>
  <c r="AC254" i="1"/>
  <c r="AD254" i="1"/>
  <c r="O255" i="1"/>
  <c r="P255" i="1"/>
  <c r="Q255" i="1"/>
  <c r="R255" i="1"/>
  <c r="S255" i="1"/>
  <c r="T255" i="1"/>
  <c r="U255" i="1"/>
  <c r="V255" i="1"/>
  <c r="W255" i="1"/>
  <c r="X255" i="1"/>
  <c r="Y255" i="1"/>
  <c r="Z255" i="1"/>
  <c r="AA255" i="1"/>
  <c r="AB255" i="1"/>
  <c r="AC255" i="1"/>
  <c r="AD255" i="1"/>
  <c r="O256" i="1"/>
  <c r="P256" i="1"/>
  <c r="Q256" i="1"/>
  <c r="R256" i="1"/>
  <c r="S256" i="1"/>
  <c r="T256" i="1"/>
  <c r="U256" i="1"/>
  <c r="V256" i="1"/>
  <c r="W256" i="1"/>
  <c r="X256" i="1"/>
  <c r="Y256" i="1"/>
  <c r="Z256" i="1"/>
  <c r="AA256" i="1"/>
  <c r="AB256" i="1"/>
  <c r="AC256" i="1"/>
  <c r="AD256" i="1"/>
  <c r="O257" i="1"/>
  <c r="P257" i="1"/>
  <c r="Q257" i="1"/>
  <c r="R257" i="1"/>
  <c r="S257" i="1"/>
  <c r="T257" i="1"/>
  <c r="U257" i="1"/>
  <c r="V257" i="1"/>
  <c r="W257" i="1"/>
  <c r="X257" i="1"/>
  <c r="Y257" i="1"/>
  <c r="Z257" i="1"/>
  <c r="AA257" i="1"/>
  <c r="AB257" i="1"/>
  <c r="AC257" i="1"/>
  <c r="AD257" i="1"/>
  <c r="O258" i="1"/>
  <c r="P258" i="1"/>
  <c r="Q258" i="1"/>
  <c r="R258" i="1"/>
  <c r="S258" i="1"/>
  <c r="T258" i="1"/>
  <c r="U258" i="1"/>
  <c r="V258" i="1"/>
  <c r="W258" i="1"/>
  <c r="X258" i="1"/>
  <c r="Y258" i="1"/>
  <c r="Z258" i="1"/>
  <c r="AA258" i="1"/>
  <c r="AB258" i="1"/>
  <c r="AC258" i="1"/>
  <c r="AD258" i="1"/>
  <c r="O259" i="1"/>
  <c r="P259" i="1"/>
  <c r="Q259" i="1"/>
  <c r="R259" i="1"/>
  <c r="S259" i="1"/>
  <c r="T259" i="1"/>
  <c r="U259" i="1"/>
  <c r="V259" i="1"/>
  <c r="W259" i="1"/>
  <c r="X259" i="1"/>
  <c r="Y259" i="1"/>
  <c r="Z259" i="1"/>
  <c r="AA259" i="1"/>
  <c r="AB259" i="1"/>
  <c r="AC259" i="1"/>
  <c r="AD259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O261" i="1"/>
  <c r="P261" i="1"/>
  <c r="Q261" i="1"/>
  <c r="R261" i="1"/>
  <c r="S261" i="1"/>
  <c r="T261" i="1"/>
  <c r="U261" i="1"/>
  <c r="V261" i="1"/>
  <c r="W261" i="1"/>
  <c r="X261" i="1"/>
  <c r="Y261" i="1"/>
  <c r="Z261" i="1"/>
  <c r="AA261" i="1"/>
  <c r="AB261" i="1"/>
  <c r="AC261" i="1"/>
  <c r="AD261" i="1"/>
  <c r="P2" i="1"/>
  <c r="Q2" i="1"/>
  <c r="Q262" i="1" s="1"/>
  <c r="R2" i="1"/>
  <c r="S2" i="1"/>
  <c r="T2" i="1"/>
  <c r="U2" i="1"/>
  <c r="V2" i="1"/>
  <c r="W2" i="1"/>
  <c r="W262" i="1" s="1"/>
  <c r="X2" i="1"/>
  <c r="Y2" i="1"/>
  <c r="Y262" i="1" s="1"/>
  <c r="Z2" i="1"/>
  <c r="AA2" i="1"/>
  <c r="AB2" i="1"/>
  <c r="AC2" i="1"/>
  <c r="AD2" i="1"/>
  <c r="P262" i="1"/>
  <c r="X262" i="1"/>
  <c r="O262" i="1"/>
  <c r="O2" i="1"/>
  <c r="AB262" i="1" l="1"/>
  <c r="T262" i="1"/>
  <c r="AA262" i="1"/>
  <c r="S262" i="1"/>
  <c r="Z262" i="1"/>
  <c r="R262" i="1"/>
  <c r="AD262" i="1"/>
  <c r="V262" i="1"/>
  <c r="AC262" i="1"/>
  <c r="U262" i="1"/>
  <c r="M58" i="1" l="1"/>
  <c r="M109" i="1"/>
  <c r="M201" i="1"/>
  <c r="M161" i="1"/>
  <c r="M110" i="1"/>
  <c r="M27" i="1"/>
  <c r="M111" i="1"/>
  <c r="M41" i="1"/>
  <c r="M42" i="1"/>
  <c r="M59" i="1"/>
  <c r="M112" i="1"/>
  <c r="M113" i="1"/>
  <c r="M43" i="1"/>
  <c r="M114" i="1"/>
  <c r="M2" i="1"/>
  <c r="M175" i="1"/>
  <c r="M115" i="1"/>
  <c r="M3" i="1"/>
  <c r="M60" i="1"/>
  <c r="M116" i="1"/>
  <c r="M75" i="1"/>
  <c r="M223" i="1"/>
  <c r="M225" i="1"/>
  <c r="M4" i="1"/>
  <c r="M182" i="1"/>
  <c r="M117" i="1"/>
  <c r="M118" i="1"/>
  <c r="M61" i="1"/>
  <c r="M119" i="1"/>
  <c r="M5" i="1"/>
  <c r="M183" i="1"/>
  <c r="M120" i="1"/>
  <c r="M76" i="1"/>
  <c r="M62" i="1"/>
  <c r="M121" i="1"/>
  <c r="M77" i="1"/>
  <c r="M63" i="1"/>
  <c r="M184" i="1"/>
  <c r="M122" i="1"/>
  <c r="M123" i="1"/>
  <c r="M78" i="1"/>
  <c r="M202" i="1"/>
  <c r="M28" i="1"/>
  <c r="M29" i="1"/>
  <c r="M226" i="1"/>
  <c r="M124" i="1"/>
  <c r="M125" i="1"/>
  <c r="M126" i="1"/>
  <c r="M79" i="1"/>
  <c r="M185" i="1"/>
  <c r="M6" i="1"/>
  <c r="M127" i="1"/>
  <c r="M203" i="1"/>
  <c r="M25" i="1"/>
  <c r="M80" i="1"/>
  <c r="M128" i="1"/>
  <c r="M30" i="1"/>
  <c r="M93" i="1"/>
  <c r="M44" i="1"/>
  <c r="M64" i="1"/>
  <c r="M129" i="1"/>
  <c r="M65" i="1"/>
  <c r="M31" i="1"/>
  <c r="M130" i="1"/>
  <c r="M45" i="1"/>
  <c r="M94" i="1"/>
  <c r="M97" i="1"/>
  <c r="M131" i="1"/>
  <c r="M227" i="1"/>
  <c r="M186" i="1"/>
  <c r="M132" i="1"/>
  <c r="M7" i="1"/>
  <c r="M66" i="1"/>
  <c r="M32" i="1"/>
  <c r="M204" i="1"/>
  <c r="M205" i="1"/>
  <c r="M162" i="1"/>
  <c r="M81" i="1"/>
  <c r="M67" i="1"/>
  <c r="M206" i="1"/>
  <c r="M8" i="1"/>
  <c r="M133" i="1"/>
  <c r="M187" i="1"/>
  <c r="M9" i="1"/>
  <c r="M163" i="1"/>
  <c r="M134" i="1"/>
  <c r="M98" i="1"/>
  <c r="M135" i="1"/>
  <c r="M136" i="1"/>
  <c r="M10" i="1"/>
  <c r="M188" i="1"/>
  <c r="M228" i="1"/>
  <c r="M137" i="1"/>
  <c r="M189" i="1"/>
  <c r="M164" i="1"/>
  <c r="M82" i="1"/>
  <c r="M138" i="1"/>
  <c r="M68" i="1"/>
  <c r="M83" i="1"/>
  <c r="M190" i="1"/>
  <c r="M11" i="1"/>
  <c r="M139" i="1"/>
  <c r="M229" i="1"/>
  <c r="M140" i="1"/>
  <c r="M33" i="1"/>
  <c r="M84" i="1"/>
  <c r="M34" i="1"/>
  <c r="M230" i="1"/>
  <c r="M141" i="1"/>
  <c r="M142" i="1"/>
  <c r="M12" i="1"/>
  <c r="M191" i="1"/>
  <c r="M165" i="1"/>
  <c r="M85" i="1"/>
  <c r="M143" i="1"/>
  <c r="M35" i="1"/>
  <c r="M36" i="1"/>
  <c r="M144" i="1"/>
  <c r="M145" i="1"/>
  <c r="M95" i="1"/>
  <c r="M46" i="1"/>
  <c r="M47" i="1"/>
  <c r="M99" i="1"/>
  <c r="M13" i="1"/>
  <c r="M146" i="1"/>
  <c r="M192" i="1"/>
  <c r="M166" i="1"/>
  <c r="M14" i="1"/>
  <c r="M37" i="1"/>
  <c r="M100" i="1"/>
  <c r="M147" i="1"/>
  <c r="M193" i="1"/>
  <c r="M101" i="1"/>
  <c r="M15" i="1"/>
  <c r="M102" i="1"/>
  <c r="M148" i="1"/>
  <c r="M231" i="1"/>
  <c r="M167" i="1"/>
  <c r="M149" i="1"/>
  <c r="M150" i="1"/>
  <c r="M194" i="1"/>
  <c r="M168" i="1"/>
  <c r="M169" i="1"/>
  <c r="M151" i="1"/>
  <c r="M152" i="1"/>
  <c r="M170" i="1"/>
  <c r="M48" i="1"/>
  <c r="M207" i="1"/>
  <c r="M195" i="1"/>
  <c r="M208" i="1"/>
  <c r="M86" i="1"/>
  <c r="M153" i="1"/>
  <c r="M87" i="1"/>
  <c r="M209" i="1"/>
  <c r="M210" i="1"/>
  <c r="M237" i="1"/>
  <c r="M16" i="1"/>
  <c r="M196" i="1"/>
  <c r="M88" i="1"/>
  <c r="M238" i="1"/>
  <c r="M69" i="1"/>
  <c r="M239" i="1"/>
  <c r="M103" i="1"/>
  <c r="M240" i="1"/>
  <c r="M89" i="1"/>
  <c r="M241" i="1"/>
  <c r="M49" i="1"/>
  <c r="M211" i="1"/>
  <c r="M242" i="1"/>
  <c r="M212" i="1"/>
  <c r="M213" i="1"/>
  <c r="M214" i="1"/>
  <c r="M197" i="1"/>
  <c r="M215" i="1"/>
  <c r="M171" i="1"/>
  <c r="M243" i="1"/>
  <c r="M244" i="1"/>
  <c r="M245" i="1"/>
  <c r="M246" i="1"/>
  <c r="M17" i="1"/>
  <c r="M18" i="1"/>
  <c r="M70" i="1"/>
  <c r="M247" i="1"/>
  <c r="M71" i="1"/>
  <c r="M176" i="1"/>
  <c r="M248" i="1"/>
  <c r="M249" i="1"/>
  <c r="M177" i="1"/>
  <c r="M216" i="1"/>
  <c r="M250" i="1"/>
  <c r="M251" i="1"/>
  <c r="M232" i="1"/>
  <c r="M217" i="1"/>
  <c r="M252" i="1"/>
  <c r="M218" i="1"/>
  <c r="M50" i="1"/>
  <c r="M253" i="1"/>
  <c r="M219" i="1"/>
  <c r="M254" i="1"/>
  <c r="M220" i="1"/>
  <c r="M19" i="1"/>
  <c r="M221" i="1"/>
  <c r="M255" i="1"/>
  <c r="M256" i="1"/>
  <c r="M51" i="1"/>
  <c r="M198" i="1"/>
  <c r="M257" i="1"/>
  <c r="M258" i="1"/>
  <c r="M52" i="1"/>
  <c r="M104" i="1"/>
  <c r="M154" i="1"/>
  <c r="M155" i="1"/>
  <c r="M233" i="1"/>
  <c r="M259" i="1"/>
  <c r="M53" i="1"/>
  <c r="M224" i="1"/>
  <c r="M26" i="1"/>
  <c r="M261" i="1"/>
  <c r="M172" i="1"/>
  <c r="M178" i="1"/>
  <c r="M173" i="1"/>
  <c r="M174" i="1"/>
  <c r="M179" i="1"/>
  <c r="M180" i="1"/>
  <c r="M96" i="1"/>
  <c r="M54" i="1"/>
  <c r="M55" i="1"/>
  <c r="M38" i="1"/>
  <c r="M90" i="1"/>
  <c r="M91" i="1"/>
  <c r="M181" i="1"/>
  <c r="M92" i="1"/>
  <c r="M156" i="1"/>
  <c r="M72" i="1"/>
  <c r="M199" i="1"/>
  <c r="M200" i="1"/>
  <c r="M105" i="1"/>
  <c r="M56" i="1"/>
  <c r="M106" i="1"/>
  <c r="M157" i="1"/>
  <c r="M39" i="1"/>
  <c r="M107" i="1"/>
  <c r="M20" i="1"/>
  <c r="M21" i="1"/>
  <c r="M22" i="1"/>
  <c r="M158" i="1"/>
  <c r="M23" i="1"/>
  <c r="M159" i="1"/>
  <c r="M24" i="1"/>
  <c r="M234" i="1"/>
  <c r="M73" i="1"/>
  <c r="M222" i="1"/>
  <c r="M57" i="1"/>
  <c r="M260" i="1"/>
  <c r="M74" i="1"/>
  <c r="M235" i="1"/>
  <c r="M160" i="1"/>
  <c r="M40" i="1"/>
  <c r="M236" i="1"/>
  <c r="M108" i="1"/>
</calcChain>
</file>

<file path=xl/sharedStrings.xml><?xml version="1.0" encoding="utf-8"?>
<sst xmlns="http://schemas.openxmlformats.org/spreadsheetml/2006/main" count="2665" uniqueCount="855">
  <si>
    <t>Farbe</t>
  </si>
  <si>
    <t>Kommentar</t>
  </si>
  <si>
    <t>Dokumentgruppe</t>
  </si>
  <si>
    <t>Dokumentname</t>
  </si>
  <si>
    <t>Code</t>
  </si>
  <si>
    <t>Anfang</t>
  </si>
  <si>
    <t>Ende</t>
  </si>
  <si>
    <t>Gewicht</t>
  </si>
  <si>
    <t>Segment</t>
  </si>
  <si>
    <t>Autor</t>
  </si>
  <si>
    <t>Erstellt am</t>
  </si>
  <si>
    <t>Fläche</t>
  </si>
  <si>
    <t>Abdeckungsgrad %</t>
  </si>
  <si>
    <t>●</t>
  </si>
  <si>
    <t/>
  </si>
  <si>
    <t>Auswertung CS</t>
  </si>
  <si>
    <t>2019-11-29 Proband 10</t>
  </si>
  <si>
    <t>Positionierung</t>
  </si>
  <si>
    <t>00:00:00,0</t>
  </si>
  <si>
    <t>00:00:02,4</t>
  </si>
  <si>
    <t>Carsten Seybold</t>
  </si>
  <si>
    <t>10.01.2020 20:41:00</t>
  </si>
  <si>
    <t>Keine Bearbeitungszeit\Bedienungsprobleme\Bedienfehler und -probleme</t>
  </si>
  <si>
    <t>00:00:02,3</t>
  </si>
  <si>
    <t>00:00:40,0</t>
  </si>
  <si>
    <t>10.01.2020 20:41:14</t>
  </si>
  <si>
    <t>00:00:37,6</t>
  </si>
  <si>
    <t>00:00:52,8</t>
  </si>
  <si>
    <t>10.01.2020 20:41:46</t>
  </si>
  <si>
    <t>00:00:12,8</t>
  </si>
  <si>
    <t>Überprüfen von allg. Informationen</t>
  </si>
  <si>
    <t>00:00:52,9</t>
  </si>
  <si>
    <t>00:01:21,5</t>
  </si>
  <si>
    <t>10.01.2020 20:43:42</t>
  </si>
  <si>
    <t>00:00:28,6</t>
  </si>
  <si>
    <t>Teamarbeit\Diskussion über Lösungsansätze</t>
  </si>
  <si>
    <t>00:01:28,7</t>
  </si>
  <si>
    <t>10.01.2020 20:43:14</t>
  </si>
  <si>
    <t>00:00:07,2</t>
  </si>
  <si>
    <t>00:01:36,0</t>
  </si>
  <si>
    <t>20.02.2020 09:35:39</t>
  </si>
  <si>
    <t>00:00:07,3</t>
  </si>
  <si>
    <t>Keine Bearbeitungszeit\Auftretender Softwarefehler</t>
  </si>
  <si>
    <t>00:02:01,1</t>
  </si>
  <si>
    <t>00:02:15,6</t>
  </si>
  <si>
    <t>10.01.2020 20:45:17</t>
  </si>
  <si>
    <t>00:00:14,5</t>
  </si>
  <si>
    <t>00:01:46,4</t>
  </si>
  <si>
    <t>10.01.2020 20:45:33</t>
  </si>
  <si>
    <t>00:00:14,7</t>
  </si>
  <si>
    <t>Keine Bearbeitungszeit\Bearbeitungspause</t>
  </si>
  <si>
    <t>00:02:15,7</t>
  </si>
  <si>
    <t>00:02:20,3</t>
  </si>
  <si>
    <t>21.01.2020 11:21:09</t>
  </si>
  <si>
    <t>00:00:04,6</t>
  </si>
  <si>
    <t>00:02:30,2</t>
  </si>
  <si>
    <t>00:02:32,3</t>
  </si>
  <si>
    <t>21.01.2020 11:21:36</t>
  </si>
  <si>
    <t>00:00:02,0</t>
  </si>
  <si>
    <t>00:02:38,3</t>
  </si>
  <si>
    <t>00:02:45,5</t>
  </si>
  <si>
    <t>21.01.2020 11:22:10</t>
  </si>
  <si>
    <t>21.01.2020 11:22:15</t>
  </si>
  <si>
    <t>00:00:06,0</t>
  </si>
  <si>
    <t>00:02:20,4</t>
  </si>
  <si>
    <t>00:02:30,3</t>
  </si>
  <si>
    <t>21.01.2020 11:22:25</t>
  </si>
  <si>
    <t>00:00:09,9</t>
  </si>
  <si>
    <t>00:02:57,4</t>
  </si>
  <si>
    <t>00:03:15,3</t>
  </si>
  <si>
    <t>21.01.2020 11:24:13</t>
  </si>
  <si>
    <t>00:00:17,9</t>
  </si>
  <si>
    <t>00:02:45,6</t>
  </si>
  <si>
    <t>21.01.2020 11:24:19</t>
  </si>
  <si>
    <t>00:00:11,8</t>
  </si>
  <si>
    <t>Abwägen von Lösungsalternativen</t>
  </si>
  <si>
    <t>00:03:31,4</t>
  </si>
  <si>
    <t>00:03:36,2</t>
  </si>
  <si>
    <t>21.01.2020 11:25:16</t>
  </si>
  <si>
    <t>00:00:04,7</t>
  </si>
  <si>
    <t>Teamarbeit\Erläutern der Lösung</t>
  </si>
  <si>
    <t>00:03:51,0</t>
  </si>
  <si>
    <t>00:04:31,8</t>
  </si>
  <si>
    <t>21.01.2020 11:26:40</t>
  </si>
  <si>
    <t>00:00:40,7</t>
  </si>
  <si>
    <t>00:03:15,4</t>
  </si>
  <si>
    <t>00:03:51,1</t>
  </si>
  <si>
    <t>21.01.2020 11:26:56</t>
  </si>
  <si>
    <t>00:00:35,7</t>
  </si>
  <si>
    <t>00:04:31,9</t>
  </si>
  <si>
    <t>00:04:39,2</t>
  </si>
  <si>
    <t>20.02.2020 09:38:07</t>
  </si>
  <si>
    <t>00:04:47,3</t>
  </si>
  <si>
    <t>00:05:11,3</t>
  </si>
  <si>
    <t>21.01.2020 11:28:37</t>
  </si>
  <si>
    <t>00:00:24,0</t>
  </si>
  <si>
    <t>20.02.2020 09:38:04</t>
  </si>
  <si>
    <t>Keine Bearbeitungszeit\Bedienungsprobleme\Suchen und Testen von Funktionen</t>
  </si>
  <si>
    <t>00:05:11,4</t>
  </si>
  <si>
    <t>00:05:26,9</t>
  </si>
  <si>
    <t>21.01.2020 11:29:26</t>
  </si>
  <si>
    <t>00:00:15,5</t>
  </si>
  <si>
    <t>Überprüfen von Anforderungen</t>
  </si>
  <si>
    <t>00:05:38,6</t>
  </si>
  <si>
    <t>00:05:41,2</t>
  </si>
  <si>
    <t>20.02.2020 09:40:05</t>
  </si>
  <si>
    <t>00:00:02,5</t>
  </si>
  <si>
    <t>Überprüfen von Lösungsalternativen</t>
  </si>
  <si>
    <t>00:05:38,7</t>
  </si>
  <si>
    <t>21.01.2020 13:00:55</t>
  </si>
  <si>
    <t>00:00:11,7</t>
  </si>
  <si>
    <t>00:05:45,0</t>
  </si>
  <si>
    <t>00:05:52,0</t>
  </si>
  <si>
    <t>21.01.2020 13:01:10</t>
  </si>
  <si>
    <t>00:00:07,0</t>
  </si>
  <si>
    <t>Teamarbeit\Klären von Fragen</t>
  </si>
  <si>
    <t>00:06:08,5</t>
  </si>
  <si>
    <t>21.01.2020 13:01:35</t>
  </si>
  <si>
    <t>00:00:16,5</t>
  </si>
  <si>
    <t>00:07:02,1</t>
  </si>
  <si>
    <t>00:07:17,3</t>
  </si>
  <si>
    <t>20.02.2020 09:42:22</t>
  </si>
  <si>
    <t>00:00:15,2</t>
  </si>
  <si>
    <t>00:05:52,1</t>
  </si>
  <si>
    <t>21.01.2020 13:03:34</t>
  </si>
  <si>
    <t>00:07:42,7</t>
  </si>
  <si>
    <t>00:07:46,8</t>
  </si>
  <si>
    <t>21.01.2020 13:04:22</t>
  </si>
  <si>
    <t>00:00:04,1</t>
  </si>
  <si>
    <t>00:07:27,6</t>
  </si>
  <si>
    <t>00:07:31,5</t>
  </si>
  <si>
    <t>21.01.2020 13:04:27</t>
  </si>
  <si>
    <t>00:00:03,8</t>
  </si>
  <si>
    <t>00:08:00,3</t>
  </si>
  <si>
    <t>00:08:08,0</t>
  </si>
  <si>
    <t>21.01.2020 13:05:36</t>
  </si>
  <si>
    <t>00:00:07,6</t>
  </si>
  <si>
    <t>00:08:15,0</t>
  </si>
  <si>
    <t>00:08:21,7</t>
  </si>
  <si>
    <t>21.01.2020 13:06:22</t>
  </si>
  <si>
    <t>00:00:06,7</t>
  </si>
  <si>
    <t>00:07:52,8</t>
  </si>
  <si>
    <t>21.01.2020 13:06:28</t>
  </si>
  <si>
    <t>00:00:22,2</t>
  </si>
  <si>
    <t>00:08:52,0</t>
  </si>
  <si>
    <t>21.01.2020 13:07:15</t>
  </si>
  <si>
    <t>00:00:30,3</t>
  </si>
  <si>
    <t>00:09:13,0</t>
  </si>
  <si>
    <t>00:09:22,5</t>
  </si>
  <si>
    <t>21.01.2020 13:11:08</t>
  </si>
  <si>
    <t>00:00:09,5</t>
  </si>
  <si>
    <t>21.01.2020 13:10:36</t>
  </si>
  <si>
    <t>00:00:21,0</t>
  </si>
  <si>
    <t>00:10:09,9</t>
  </si>
  <si>
    <t>21.01.2020 13:12:24</t>
  </si>
  <si>
    <t>00:00:47,4</t>
  </si>
  <si>
    <t>00:10:26,7</t>
  </si>
  <si>
    <t>00:10:54,4</t>
  </si>
  <si>
    <t>21.01.2020 13:13:32</t>
  </si>
  <si>
    <t>00:00:27,6</t>
  </si>
  <si>
    <t>00:11:09,4</t>
  </si>
  <si>
    <t>00:11:17,4</t>
  </si>
  <si>
    <t>21.01.2020 13:14:21</t>
  </si>
  <si>
    <t>00:00:07,9</t>
  </si>
  <si>
    <t>21.01.2020 13:14:28</t>
  </si>
  <si>
    <t>00:00:15,0</t>
  </si>
  <si>
    <t>21.01.2020 13:14:40</t>
  </si>
  <si>
    <t>00:00:16,8</t>
  </si>
  <si>
    <t>00:11:22,9</t>
  </si>
  <si>
    <t>00:11:36,2</t>
  </si>
  <si>
    <t>21.01.2020 13:15:21</t>
  </si>
  <si>
    <t>00:00:13,2</t>
  </si>
  <si>
    <t>00:11:23,0</t>
  </si>
  <si>
    <t>21.01.2020 13:15:52</t>
  </si>
  <si>
    <t>00:00:05,5</t>
  </si>
  <si>
    <t>00:12:07,2</t>
  </si>
  <si>
    <t>00:12:08,2</t>
  </si>
  <si>
    <t>20.02.2020 09:46:55</t>
  </si>
  <si>
    <t>00:00:00,9</t>
  </si>
  <si>
    <t>00:13:03,1</t>
  </si>
  <si>
    <t>00:13:07,6</t>
  </si>
  <si>
    <t>21.01.2020 13:20:10</t>
  </si>
  <si>
    <t>00:00:04,4</t>
  </si>
  <si>
    <t>00:13:19,4</t>
  </si>
  <si>
    <t>00:13:25,9</t>
  </si>
  <si>
    <t>21.01.2020 13:20:43</t>
  </si>
  <si>
    <t>00:00:06,4</t>
  </si>
  <si>
    <t>21.01.2020 13:20:50</t>
  </si>
  <si>
    <t>00:12:43,0</t>
  </si>
  <si>
    <t>21.01.2020 13:21:00</t>
  </si>
  <si>
    <t>00:00:20,1</t>
  </si>
  <si>
    <t>21.01.2020 13:21:11</t>
  </si>
  <si>
    <t>00:00:31,0</t>
  </si>
  <si>
    <t>00:13:35,3</t>
  </si>
  <si>
    <t>21.01.2020 13:21:35</t>
  </si>
  <si>
    <t>00:00:09,4</t>
  </si>
  <si>
    <t>00:13:35,4</t>
  </si>
  <si>
    <t>00:13:47,1</t>
  </si>
  <si>
    <t>21.01.2020 13:22:00</t>
  </si>
  <si>
    <t>00:13:47,2</t>
  </si>
  <si>
    <t>00:14:03,3</t>
  </si>
  <si>
    <t>21.01.2020 13:23:02</t>
  </si>
  <si>
    <t>00:00:16,1</t>
  </si>
  <si>
    <t>21.01.2020 13:23:04</t>
  </si>
  <si>
    <t>00:14:07,3</t>
  </si>
  <si>
    <t>21.01.2020 13:23:31</t>
  </si>
  <si>
    <t>00:00:04,0</t>
  </si>
  <si>
    <t>Arbeiten an Features\Sicherheitselemente</t>
  </si>
  <si>
    <t>20.02.2020 09:40:10</t>
  </si>
  <si>
    <t>00:14:26,3</t>
  </si>
  <si>
    <t>00:14:47,9</t>
  </si>
  <si>
    <t>21.01.2020 13:25:38</t>
  </si>
  <si>
    <t>00:00:21,6</t>
  </si>
  <si>
    <t>00:14:07,4</t>
  </si>
  <si>
    <t>21.01.2020 13:25:44</t>
  </si>
  <si>
    <t>00:00:18,9</t>
  </si>
  <si>
    <t>00:15:42,5</t>
  </si>
  <si>
    <t>21.01.2020 13:27:04</t>
  </si>
  <si>
    <t>00:00:54,6</t>
  </si>
  <si>
    <t>Keine Bearbeitungszeit\Systemzeiten</t>
  </si>
  <si>
    <t>00:16:13,6</t>
  </si>
  <si>
    <t>00:16:37,3</t>
  </si>
  <si>
    <t>21.01.2020 13:28:08</t>
  </si>
  <si>
    <t>00:00:23,6</t>
  </si>
  <si>
    <t>00:15:42,6</t>
  </si>
  <si>
    <t>21.01.2020 13:28:17</t>
  </si>
  <si>
    <t>00:17:09,2</t>
  </si>
  <si>
    <t>00:17:22,4</t>
  </si>
  <si>
    <t>20.02.2020 09:50:14</t>
  </si>
  <si>
    <t>00:00:13,1</t>
  </si>
  <si>
    <t>00:16:48,1</t>
  </si>
  <si>
    <t>20.02.2020 09:49:47</t>
  </si>
  <si>
    <t>00:00:21,1</t>
  </si>
  <si>
    <t>00:17:39,9</t>
  </si>
  <si>
    <t>00:17:46,8</t>
  </si>
  <si>
    <t>21.01.2020 13:32:26</t>
  </si>
  <si>
    <t>00:00:06,8</t>
  </si>
  <si>
    <t>00:18:01,1</t>
  </si>
  <si>
    <t>00:18:55,2</t>
  </si>
  <si>
    <t>20.02.2020 09:52:35</t>
  </si>
  <si>
    <t>00:00:54,1</t>
  </si>
  <si>
    <t>00:17:32,0</t>
  </si>
  <si>
    <t>00:17:40,0</t>
  </si>
  <si>
    <t>20.02.2020 09:51:18</t>
  </si>
  <si>
    <t>00:00:08,0</t>
  </si>
  <si>
    <t>00:18:55,3</t>
  </si>
  <si>
    <t>00:19:01,6</t>
  </si>
  <si>
    <t>21.01.2020 13:34:44</t>
  </si>
  <si>
    <t>00:00:06,3</t>
  </si>
  <si>
    <t>00:19:12,1</t>
  </si>
  <si>
    <t>00:19:16,5</t>
  </si>
  <si>
    <t>21.01.2020 13:35:24</t>
  </si>
  <si>
    <t>Keine Bearbeitungszeit\Wiederherstellung der eigenen Lösung</t>
  </si>
  <si>
    <t>21.01.2020 13:35:30</t>
  </si>
  <si>
    <t>00:00:10,5</t>
  </si>
  <si>
    <t>00:19:16,6</t>
  </si>
  <si>
    <t>00:19:39,9</t>
  </si>
  <si>
    <t>21.01.2020 13:36:13</t>
  </si>
  <si>
    <t>00:00:23,3</t>
  </si>
  <si>
    <t>00:20:38,9</t>
  </si>
  <si>
    <t>00:20:56,3</t>
  </si>
  <si>
    <t>21.01.2020 13:38:49</t>
  </si>
  <si>
    <t>00:00:17,4</t>
  </si>
  <si>
    <t>00:21:16,7</t>
  </si>
  <si>
    <t>00:21:30,4</t>
  </si>
  <si>
    <t>21.01.2020 13:39:46</t>
  </si>
  <si>
    <t>00:00:13,6</t>
  </si>
  <si>
    <t>00:20:56,4</t>
  </si>
  <si>
    <t>21.01.2020 13:39:58</t>
  </si>
  <si>
    <t>00:00:20,3</t>
  </si>
  <si>
    <t>21.01.2020 13:40:01</t>
  </si>
  <si>
    <t>00:21:35,3</t>
  </si>
  <si>
    <t>21.01.2020 13:40:28</t>
  </si>
  <si>
    <t>00:00:04,9</t>
  </si>
  <si>
    <t>00:21:42,0</t>
  </si>
  <si>
    <t>00:22:14,1</t>
  </si>
  <si>
    <t>21.01.2020 13:42:03</t>
  </si>
  <si>
    <t>00:00:32,1</t>
  </si>
  <si>
    <t>21.01.2020 13:42:09</t>
  </si>
  <si>
    <t>00:00:06,6</t>
  </si>
  <si>
    <t>00:22:14,2</t>
  </si>
  <si>
    <t>00:22:23,8</t>
  </si>
  <si>
    <t>21.01.2020 13:43:04</t>
  </si>
  <si>
    <t>00:22:32,9</t>
  </si>
  <si>
    <t>21.01.2020 13:43:24</t>
  </si>
  <si>
    <t>00:00:09,1</t>
  </si>
  <si>
    <t>00:22:33,0</t>
  </si>
  <si>
    <t>00:22:40,9</t>
  </si>
  <si>
    <t>21.01.2020 13:43:39</t>
  </si>
  <si>
    <t>00:22:41,0</t>
  </si>
  <si>
    <t>00:22:46,7</t>
  </si>
  <si>
    <t>21.01.2020 13:44:21</t>
  </si>
  <si>
    <t>00:00:05,7</t>
  </si>
  <si>
    <t>00:22:46,8</t>
  </si>
  <si>
    <t>00:22:56,8</t>
  </si>
  <si>
    <t>21.01.2020 13:44:53</t>
  </si>
  <si>
    <t>00:00:10,0</t>
  </si>
  <si>
    <t>00:23:14,2</t>
  </si>
  <si>
    <t>00:23:29,5</t>
  </si>
  <si>
    <t>21.01.2020 13:46:04</t>
  </si>
  <si>
    <t>21.01.2020 13:46:11</t>
  </si>
  <si>
    <t>00:00:32,7</t>
  </si>
  <si>
    <t>00:23:35,0</t>
  </si>
  <si>
    <t>21.01.2020 13:46:34</t>
  </si>
  <si>
    <t>00:23:35,1</t>
  </si>
  <si>
    <t>00:23:57,2</t>
  </si>
  <si>
    <t>21.01.2020 13:47:17</t>
  </si>
  <si>
    <t>00:00:22,1</t>
  </si>
  <si>
    <t>00:23:57,3</t>
  </si>
  <si>
    <t>00:24:09,1</t>
  </si>
  <si>
    <t>21.01.2020 13:47:48</t>
  </si>
  <si>
    <t>21.01.2020 13:47:52</t>
  </si>
  <si>
    <t>00:24:26,6</t>
  </si>
  <si>
    <t>00:24:31,6</t>
  </si>
  <si>
    <t>21.01.2020 13:48:29</t>
  </si>
  <si>
    <t>00:24:09,2</t>
  </si>
  <si>
    <t>21.01.2020 13:48:39</t>
  </si>
  <si>
    <t>00:24:31,7</t>
  </si>
  <si>
    <t>00:25:50,0</t>
  </si>
  <si>
    <t>20.02.2020 10:00:54</t>
  </si>
  <si>
    <t>00:01:18,3</t>
  </si>
  <si>
    <t>00:25:12,2</t>
  </si>
  <si>
    <t>00:25:18,5</t>
  </si>
  <si>
    <t>21.01.2020 13:50:04</t>
  </si>
  <si>
    <t>00:00:06,2</t>
  </si>
  <si>
    <t>00:25:49,9</t>
  </si>
  <si>
    <t>00:26:17,3</t>
  </si>
  <si>
    <t>21.01.2020 13:54:18</t>
  </si>
  <si>
    <t>00:00:27,4</t>
  </si>
  <si>
    <t>00:26:20,6</t>
  </si>
  <si>
    <t>00:26:36,4</t>
  </si>
  <si>
    <t>21.01.2020 14:04:50</t>
  </si>
  <si>
    <t>00:00:15,7</t>
  </si>
  <si>
    <t>00:26:17,4</t>
  </si>
  <si>
    <t>00:26:20,7</t>
  </si>
  <si>
    <t>21.01.2020 14:04:56</t>
  </si>
  <si>
    <t>00:00:03,2</t>
  </si>
  <si>
    <t>00:26:36,5</t>
  </si>
  <si>
    <t>00:27:06,2</t>
  </si>
  <si>
    <t>21.01.2020 14:06:07</t>
  </si>
  <si>
    <t>00:00:29,7</t>
  </si>
  <si>
    <t>00:27:20,0</t>
  </si>
  <si>
    <t>21.01.2020 14:06:13</t>
  </si>
  <si>
    <t>00:00:13,7</t>
  </si>
  <si>
    <t>00:27:30,9</t>
  </si>
  <si>
    <t>00:27:46,2</t>
  </si>
  <si>
    <t>21.01.2020 14:07:03</t>
  </si>
  <si>
    <t>00:27:31,0</t>
  </si>
  <si>
    <t>21.01.2020 14:07:10</t>
  </si>
  <si>
    <t>00:00:11,0</t>
  </si>
  <si>
    <t>00:27:46,3</t>
  </si>
  <si>
    <t>00:27:52,8</t>
  </si>
  <si>
    <t>21.01.2020 14:07:34</t>
  </si>
  <si>
    <t>00:00:06,5</t>
  </si>
  <si>
    <t>00:27:52,9</t>
  </si>
  <si>
    <t>00:28:29,4</t>
  </si>
  <si>
    <t>21.01.2020 14:10:12</t>
  </si>
  <si>
    <t>00:00:36,5</t>
  </si>
  <si>
    <t>00:28:41,0</t>
  </si>
  <si>
    <t>00:28:53,3</t>
  </si>
  <si>
    <t>21.01.2020 14:10:51</t>
  </si>
  <si>
    <t>00:00:12,3</t>
  </si>
  <si>
    <t>00:28:29,5</t>
  </si>
  <si>
    <t>20.02.2020 10:02:47</t>
  </si>
  <si>
    <t>00:00:11,5</t>
  </si>
  <si>
    <t>20.02.2020 10:02:44</t>
  </si>
  <si>
    <t>00:29:05,4</t>
  </si>
  <si>
    <t>00:29:13,6</t>
  </si>
  <si>
    <t>21.01.2020 14:11:37</t>
  </si>
  <si>
    <t>00:00:08,2</t>
  </si>
  <si>
    <t>00:29:05,5</t>
  </si>
  <si>
    <t>21.01.2020 14:11:44</t>
  </si>
  <si>
    <t>00:00:12,1</t>
  </si>
  <si>
    <t>00:29:18,9</t>
  </si>
  <si>
    <t>00:30:01,6</t>
  </si>
  <si>
    <t>21.01.2020 14:13:45</t>
  </si>
  <si>
    <t>00:00:42,6</t>
  </si>
  <si>
    <t>00:30:31,3</t>
  </si>
  <si>
    <t>21.01.2020 14:15:03</t>
  </si>
  <si>
    <t>00:30:31,4</t>
  </si>
  <si>
    <t>00:30:43,6</t>
  </si>
  <si>
    <t>21.01.2020 14:15:31</t>
  </si>
  <si>
    <t>00:00:12,2</t>
  </si>
  <si>
    <t>00:31:26,9</t>
  </si>
  <si>
    <t>00:31:31,7</t>
  </si>
  <si>
    <t>21.01.2020 14:40:37</t>
  </si>
  <si>
    <t>00:30:43,7</t>
  </si>
  <si>
    <t>00:31:27,0</t>
  </si>
  <si>
    <t>21.01.2020 14:40:46</t>
  </si>
  <si>
    <t>00:00:43,3</t>
  </si>
  <si>
    <t>00:31:31,8</t>
  </si>
  <si>
    <t>00:31:41,5</t>
  </si>
  <si>
    <t>21.01.2020 14:41:23</t>
  </si>
  <si>
    <t>00:00:09,7</t>
  </si>
  <si>
    <t>21.01.2020 14:41:26</t>
  </si>
  <si>
    <t>00:31:47,4</t>
  </si>
  <si>
    <t>21.01.2020 14:41:58</t>
  </si>
  <si>
    <t>00:00:05,9</t>
  </si>
  <si>
    <t>00:31:52,0</t>
  </si>
  <si>
    <t>00:32:00,1</t>
  </si>
  <si>
    <t>21.01.2020 14:42:22</t>
  </si>
  <si>
    <t>00:00:08,1</t>
  </si>
  <si>
    <t>00:32:33,2</t>
  </si>
  <si>
    <t>00:32:46,4</t>
  </si>
  <si>
    <t>21.01.2020 14:43:57</t>
  </si>
  <si>
    <t>00:32:00,2</t>
  </si>
  <si>
    <t>20.02.2020 10:04:38</t>
  </si>
  <si>
    <t>00:00:33,0</t>
  </si>
  <si>
    <t>00:33:00,8</t>
  </si>
  <si>
    <t>00:33:09,2</t>
  </si>
  <si>
    <t>21.01.2020 14:44:52</t>
  </si>
  <si>
    <t>00:00:08,4</t>
  </si>
  <si>
    <t>00:33:50,9</t>
  </si>
  <si>
    <t>00:33:52,5</t>
  </si>
  <si>
    <t>21.01.2020 14:46:08</t>
  </si>
  <si>
    <t>00:00:01,6</t>
  </si>
  <si>
    <t>21.01.2020 14:46:16</t>
  </si>
  <si>
    <t>00:00:41,7</t>
  </si>
  <si>
    <t>00:32:46,5</t>
  </si>
  <si>
    <t>21.01.2020 14:46:24</t>
  </si>
  <si>
    <t>00:00:14,2</t>
  </si>
  <si>
    <t>00:34:04,0</t>
  </si>
  <si>
    <t>00:34:13,4</t>
  </si>
  <si>
    <t>21.01.2020 14:46:58</t>
  </si>
  <si>
    <t>21.01.2020 14:47:07</t>
  </si>
  <si>
    <t>00:00:11,4</t>
  </si>
  <si>
    <t>00:34:13,5</t>
  </si>
  <si>
    <t>00:34:23,5</t>
  </si>
  <si>
    <t>21.01.2020 14:47:45</t>
  </si>
  <si>
    <t>00:34:23,6</t>
  </si>
  <si>
    <t>00:40:16,1</t>
  </si>
  <si>
    <t>21.01.2020 14:57:07</t>
  </si>
  <si>
    <t>00:05:52,5</t>
  </si>
  <si>
    <t>00:40:24,7</t>
  </si>
  <si>
    <t>00:40:46,5</t>
  </si>
  <si>
    <t>21.01.2020 15:19:08</t>
  </si>
  <si>
    <t>00:00:21,7</t>
  </si>
  <si>
    <t>21.01.2020 15:19:21</t>
  </si>
  <si>
    <t>00:00:30,4</t>
  </si>
  <si>
    <t>00:41:04,1</t>
  </si>
  <si>
    <t>21.01.2020 15:19:54</t>
  </si>
  <si>
    <t>00:00:17,6</t>
  </si>
  <si>
    <t>00:41:10,1</t>
  </si>
  <si>
    <t>21.01.2020 15:20:12</t>
  </si>
  <si>
    <t>00:41:26,4</t>
  </si>
  <si>
    <t>21.01.2020 15:20:38</t>
  </si>
  <si>
    <t>00:00:16,3</t>
  </si>
  <si>
    <t>00:41:49,7</t>
  </si>
  <si>
    <t>00:41:55,0</t>
  </si>
  <si>
    <t>21.01.2020 15:21:36</t>
  </si>
  <si>
    <t>00:00:05,2</t>
  </si>
  <si>
    <t>00:42:15,3</t>
  </si>
  <si>
    <t>21.01.2020 15:22:22</t>
  </si>
  <si>
    <t>21.01.2020 15:22:30</t>
  </si>
  <si>
    <t>00:00:39,6</t>
  </si>
  <si>
    <t>00:42:15,4</t>
  </si>
  <si>
    <t>00:42:33,9</t>
  </si>
  <si>
    <t>21.01.2020 15:23:04</t>
  </si>
  <si>
    <t>00:00:18,5</t>
  </si>
  <si>
    <t>00:42:44,0</t>
  </si>
  <si>
    <t>21.01.2020 15:23:29</t>
  </si>
  <si>
    <t>00:00:10,1</t>
  </si>
  <si>
    <t>00:43:00,9</t>
  </si>
  <si>
    <t>00:43:09,7</t>
  </si>
  <si>
    <t>21.01.2020 15:24:13</t>
  </si>
  <si>
    <t>00:00:08,8</t>
  </si>
  <si>
    <t>00:43:29,7</t>
  </si>
  <si>
    <t>21.01.2020 15:25:09</t>
  </si>
  <si>
    <t>00:00:20,0</t>
  </si>
  <si>
    <t>21.01.2020 15:25:19</t>
  </si>
  <si>
    <t>00:00:25,7</t>
  </si>
  <si>
    <t>00:43:42,8</t>
  </si>
  <si>
    <t>00:43:46,1</t>
  </si>
  <si>
    <t>21.01.2020 15:25:48</t>
  </si>
  <si>
    <t>00:00:03,3</t>
  </si>
  <si>
    <t>00:43:52,7</t>
  </si>
  <si>
    <t>00:44:13,0</t>
  </si>
  <si>
    <t>21.01.2020 15:29:12</t>
  </si>
  <si>
    <t>00:43:46,2</t>
  </si>
  <si>
    <t>00:43:52,6</t>
  </si>
  <si>
    <t>21.01.2020 15:28:25</t>
  </si>
  <si>
    <t>00:43:29,8</t>
  </si>
  <si>
    <t>21.01.2020 15:28:31</t>
  </si>
  <si>
    <t>00:00:13,0</t>
  </si>
  <si>
    <t>00:44:12,9</t>
  </si>
  <si>
    <t>00:45:07,1</t>
  </si>
  <si>
    <t>21.01.2020 15:29:00</t>
  </si>
  <si>
    <t>00:45:38,4</t>
  </si>
  <si>
    <t>21.01.2020 15:29:58</t>
  </si>
  <si>
    <t>00:00:31,3</t>
  </si>
  <si>
    <t>00:45:43,6</t>
  </si>
  <si>
    <t>00:46:00,0</t>
  </si>
  <si>
    <t>21.01.2020 15:30:41</t>
  </si>
  <si>
    <t>00:00:16,4</t>
  </si>
  <si>
    <t>00:45:38,5</t>
  </si>
  <si>
    <t>00:45:43,5</t>
  </si>
  <si>
    <t>21.01.2020 15:30:48</t>
  </si>
  <si>
    <t>00:00:05,0</t>
  </si>
  <si>
    <t>00:46:00,1</t>
  </si>
  <si>
    <t>00:46:21,4</t>
  </si>
  <si>
    <t>20.02.2020 10:10:04</t>
  </si>
  <si>
    <t>00:00:21,3</t>
  </si>
  <si>
    <t>00:46:26,7</t>
  </si>
  <si>
    <t>00:46:47,0</t>
  </si>
  <si>
    <t>21.01.2020 15:32:24</t>
  </si>
  <si>
    <t>00:46:47,1</t>
  </si>
  <si>
    <t>00:47:08,8</t>
  </si>
  <si>
    <t>21.01.2020 15:33:03</t>
  </si>
  <si>
    <t>00:47:08,9</t>
  </si>
  <si>
    <t>00:47:48,6</t>
  </si>
  <si>
    <t>20.02.2020 10:12:13</t>
  </si>
  <si>
    <t>00:00:39,7</t>
  </si>
  <si>
    <t>00:48:31,9</t>
  </si>
  <si>
    <t>21.01.2020 15:35:47</t>
  </si>
  <si>
    <t>00:48:32,0</t>
  </si>
  <si>
    <t>00:49:26,7</t>
  </si>
  <si>
    <t>21.01.2020 15:36:56</t>
  </si>
  <si>
    <t>00:00:54,7</t>
  </si>
  <si>
    <t>00:49:26,8</t>
  </si>
  <si>
    <t>00:49:52,0</t>
  </si>
  <si>
    <t>21.01.2020 15:37:47</t>
  </si>
  <si>
    <t>00:00:25,2</t>
  </si>
  <si>
    <t>00:49:58,1</t>
  </si>
  <si>
    <t>00:50:08,4</t>
  </si>
  <si>
    <t>20.02.2020 10:15:01</t>
  </si>
  <si>
    <t>00:00:10,3</t>
  </si>
  <si>
    <t>00:50:28,0</t>
  </si>
  <si>
    <t>00:50:36,9</t>
  </si>
  <si>
    <t>21.01.2020 15:38:56</t>
  </si>
  <si>
    <t>00:50:08,5</t>
  </si>
  <si>
    <t>21.01.2020 15:39:04</t>
  </si>
  <si>
    <t>00:00:19,5</t>
  </si>
  <si>
    <t>00:51:02,7</t>
  </si>
  <si>
    <t>00:51:10,1</t>
  </si>
  <si>
    <t>21.01.2020 15:39:58</t>
  </si>
  <si>
    <t>Zeichnen von Leitungen</t>
  </si>
  <si>
    <t>21.01.2020 15:40:07</t>
  </si>
  <si>
    <t>00:00:25,8</t>
  </si>
  <si>
    <t>00:51:10,0</t>
  </si>
  <si>
    <t>00:51:14,2</t>
  </si>
  <si>
    <t>21.01.2020 15:40:29</t>
  </si>
  <si>
    <t>00:51:32,8</t>
  </si>
  <si>
    <t>00:52:03,3</t>
  </si>
  <si>
    <t>21.01.2020 15:41:48</t>
  </si>
  <si>
    <t>00:52:21,0</t>
  </si>
  <si>
    <t>21.01.2020 15:42:36</t>
  </si>
  <si>
    <t>00:00:17,7</t>
  </si>
  <si>
    <t>21.01.2020 15:42:46</t>
  </si>
  <si>
    <t>00:00:22,7</t>
  </si>
  <si>
    <t>00:52:32,6</t>
  </si>
  <si>
    <t>00:52:33,3</t>
  </si>
  <si>
    <t>21.01.2020 15:43:19</t>
  </si>
  <si>
    <t>00:00:00,6</t>
  </si>
  <si>
    <t>00:52:32,7</t>
  </si>
  <si>
    <t>21.01.2020 15:43:24</t>
  </si>
  <si>
    <t>00:00:11,6</t>
  </si>
  <si>
    <t>00:52:43,0</t>
  </si>
  <si>
    <t>00:53:11,6</t>
  </si>
  <si>
    <t>21.01.2020 15:44:16</t>
  </si>
  <si>
    <t>21.01.2020 15:44:24</t>
  </si>
  <si>
    <t>00:00:09,6</t>
  </si>
  <si>
    <t>00:53:19,5</t>
  </si>
  <si>
    <t>00:53:52,0</t>
  </si>
  <si>
    <t>21.01.2020 21:07:54</t>
  </si>
  <si>
    <t>00:00:32,5</t>
  </si>
  <si>
    <t>00:53:11,7</t>
  </si>
  <si>
    <t>21.01.2020 21:08:02</t>
  </si>
  <si>
    <t>00:00:07,8</t>
  </si>
  <si>
    <t>00:55:03,7</t>
  </si>
  <si>
    <t>00:55:07,1</t>
  </si>
  <si>
    <t>21.01.2020 21:09:31</t>
  </si>
  <si>
    <t>00:55:23,1</t>
  </si>
  <si>
    <t>21.01.2020 21:09:59</t>
  </si>
  <si>
    <t>00:00:16,0</t>
  </si>
  <si>
    <t>00:53:52,1</t>
  </si>
  <si>
    <t>21.01.2020 21:10:08</t>
  </si>
  <si>
    <t>00:01:11,6</t>
  </si>
  <si>
    <t>00:55:49,2</t>
  </si>
  <si>
    <t>00:55:53,8</t>
  </si>
  <si>
    <t>21.01.2020 21:10:54</t>
  </si>
  <si>
    <t>00:00:04,5</t>
  </si>
  <si>
    <t>00:56:08,7</t>
  </si>
  <si>
    <t>00:56:21,4</t>
  </si>
  <si>
    <t>21.01.2020 21:11:27</t>
  </si>
  <si>
    <t>00:00:12,7</t>
  </si>
  <si>
    <t>00:56:34,1</t>
  </si>
  <si>
    <t>00:56:46,2</t>
  </si>
  <si>
    <t>21.01.2020 21:12:06</t>
  </si>
  <si>
    <t>00:56:46,3</t>
  </si>
  <si>
    <t>00:57:15,4</t>
  </si>
  <si>
    <t>21.01.2020 21:12:45</t>
  </si>
  <si>
    <t>00:00:29,1</t>
  </si>
  <si>
    <t>00:57:15,5</t>
  </si>
  <si>
    <t>00:57:19,5</t>
  </si>
  <si>
    <t>21.01.2020 21:13:18</t>
  </si>
  <si>
    <t>00:58:03,5</t>
  </si>
  <si>
    <t>00:58:06,9</t>
  </si>
  <si>
    <t>21.01.2020 21:14:10</t>
  </si>
  <si>
    <t>00:57:19,6</t>
  </si>
  <si>
    <t>21.01.2020 21:14:17</t>
  </si>
  <si>
    <t>00:00:43,9</t>
  </si>
  <si>
    <t>00:56:21,5</t>
  </si>
  <si>
    <t>21.01.2020 21:14:24</t>
  </si>
  <si>
    <t>00:00:12,6</t>
  </si>
  <si>
    <t>00:55:53,9</t>
  </si>
  <si>
    <t>21.01.2020 21:14:31</t>
  </si>
  <si>
    <t>00:00:14,8</t>
  </si>
  <si>
    <t>00:55:23,2</t>
  </si>
  <si>
    <t>21.01.2020 21:14:38</t>
  </si>
  <si>
    <t>00:00:26,0</t>
  </si>
  <si>
    <t>00:58:11,1</t>
  </si>
  <si>
    <t>00:58:30,6</t>
  </si>
  <si>
    <t>20.02.2020 10:17:29</t>
  </si>
  <si>
    <t>00:59:56,1</t>
  </si>
  <si>
    <t>01:00:23,2</t>
  </si>
  <si>
    <t>20.02.2020 10:18:35</t>
  </si>
  <si>
    <t>00:00:27,1</t>
  </si>
  <si>
    <t>01:01:03,2</t>
  </si>
  <si>
    <t>01:01:40,8</t>
  </si>
  <si>
    <t>20.02.2020 10:20:34</t>
  </si>
  <si>
    <t>00:00:37,5</t>
  </si>
  <si>
    <t>00:59:49,1</t>
  </si>
  <si>
    <t>20.02.2020 10:18:59</t>
  </si>
  <si>
    <t>00:01:38,0</t>
  </si>
  <si>
    <t>01:02:00,9</t>
  </si>
  <si>
    <t>01:02:07,3</t>
  </si>
  <si>
    <t>21.01.2020 21:21:26</t>
  </si>
  <si>
    <t>01:02:28,0</t>
  </si>
  <si>
    <t>01:03:19,6</t>
  </si>
  <si>
    <t>21.01.2020 21:23:00</t>
  </si>
  <si>
    <t>00:00:51,5</t>
  </si>
  <si>
    <t>01:02:07,4</t>
  </si>
  <si>
    <t>21.01.2020 21:23:12</t>
  </si>
  <si>
    <t>00:00:20,6</t>
  </si>
  <si>
    <t>01:01:40,7</t>
  </si>
  <si>
    <t>01:02:01,0</t>
  </si>
  <si>
    <t>21.01.2020 21:23:22</t>
  </si>
  <si>
    <t>00:00:20,2</t>
  </si>
  <si>
    <t>01:03:36,8</t>
  </si>
  <si>
    <t>01:03:40,2</t>
  </si>
  <si>
    <t>21.01.2020 21:23:54</t>
  </si>
  <si>
    <t>00:00:03,4</t>
  </si>
  <si>
    <t>01:04:13,9</t>
  </si>
  <si>
    <t>01:04:35,2</t>
  </si>
  <si>
    <t>21.01.2020 21:26:09</t>
  </si>
  <si>
    <t>01:03:55,3</t>
  </si>
  <si>
    <t>01:04:13,8</t>
  </si>
  <si>
    <t>20.02.2020 10:22:07</t>
  </si>
  <si>
    <t>21.01.2020 21:25:28</t>
  </si>
  <si>
    <t>00:00:17,2</t>
  </si>
  <si>
    <t>01:04:50,6</t>
  </si>
  <si>
    <t>21.01.2020 21:26:34</t>
  </si>
  <si>
    <t>00:00:15,4</t>
  </si>
  <si>
    <t>01:05:38,8</t>
  </si>
  <si>
    <t>01:05:46,4</t>
  </si>
  <si>
    <t>21.01.2020 21:27:35</t>
  </si>
  <si>
    <t>01:04:50,7</t>
  </si>
  <si>
    <t>21.01.2020 21:27:42</t>
  </si>
  <si>
    <t>00:00:48,1</t>
  </si>
  <si>
    <t>01:06:35,9</t>
  </si>
  <si>
    <t>01:06:44,2</t>
  </si>
  <si>
    <t>21.01.2020 21:28:55</t>
  </si>
  <si>
    <t>00:00:08,3</t>
  </si>
  <si>
    <t>01:06:44,3</t>
  </si>
  <si>
    <t>01:06:49,9</t>
  </si>
  <si>
    <t>21.01.2020 21:29:10</t>
  </si>
  <si>
    <t>00:00:05,6</t>
  </si>
  <si>
    <t>01:05:46,5</t>
  </si>
  <si>
    <t>21.01.2020 21:29:20</t>
  </si>
  <si>
    <t>00:00:49,4</t>
  </si>
  <si>
    <t>01:07:37,8</t>
  </si>
  <si>
    <t>01:08:20,5</t>
  </si>
  <si>
    <t>21.01.2020 21:30:59</t>
  </si>
  <si>
    <t>00:00:42,7</t>
  </si>
  <si>
    <t>21.01.2020 21:31:13</t>
  </si>
  <si>
    <t>00:00:47,9</t>
  </si>
  <si>
    <t>01:08:38,9</t>
  </si>
  <si>
    <t>01:08:53,2</t>
  </si>
  <si>
    <t>20.02.2020 10:23:37</t>
  </si>
  <si>
    <t>00:00:14,3</t>
  </si>
  <si>
    <t>01:09:22,8</t>
  </si>
  <si>
    <t>01:10:02,5</t>
  </si>
  <si>
    <t>21.01.2020 21:34:33</t>
  </si>
  <si>
    <t>01:10:56,2</t>
  </si>
  <si>
    <t>01:11:14,6</t>
  </si>
  <si>
    <t>21.01.2020 21:36:03</t>
  </si>
  <si>
    <t>00:00:18,3</t>
  </si>
  <si>
    <t>01:10:44,0</t>
  </si>
  <si>
    <t>24.02.2020 14:06:20</t>
  </si>
  <si>
    <t>00:01:50,8</t>
  </si>
  <si>
    <t>01:08:20,6</t>
  </si>
  <si>
    <t>21.01.2020 21:36:37</t>
  </si>
  <si>
    <t>01:11:31,9</t>
  </si>
  <si>
    <t>01:11:35,1</t>
  </si>
  <si>
    <t>21.01.2020 21:37:18</t>
  </si>
  <si>
    <t>01:13:00,1</t>
  </si>
  <si>
    <t>01:13:03,8</t>
  </si>
  <si>
    <t>21.01.2020 21:38:56</t>
  </si>
  <si>
    <t>00:00:03,6</t>
  </si>
  <si>
    <t>01:11:35,2</t>
  </si>
  <si>
    <t>21.01.2020 21:39:04</t>
  </si>
  <si>
    <t>00:01:24,9</t>
  </si>
  <si>
    <t>21.01.2020 21:39:10</t>
  </si>
  <si>
    <t>00:00:17,3</t>
  </si>
  <si>
    <t>01:13:26,6</t>
  </si>
  <si>
    <t>21.01.2020 21:40:17</t>
  </si>
  <si>
    <t>00:00:22,8</t>
  </si>
  <si>
    <t>01:13:49,2</t>
  </si>
  <si>
    <t>01:14:07,3</t>
  </si>
  <si>
    <t>21.01.2020 21:42:05</t>
  </si>
  <si>
    <t>00:00:18,1</t>
  </si>
  <si>
    <t>01:13:34,0</t>
  </si>
  <si>
    <t>20.02.2020 10:25:18</t>
  </si>
  <si>
    <t>01:14:41,1</t>
  </si>
  <si>
    <t>21.01.2020 21:43:04</t>
  </si>
  <si>
    <t>00:00:33,8</t>
  </si>
  <si>
    <t>01:15:11,4</t>
  </si>
  <si>
    <t>01:15:28,0</t>
  </si>
  <si>
    <t>21.01.2020 21:44:12</t>
  </si>
  <si>
    <t>01:14:41,2</t>
  </si>
  <si>
    <t>21.01.2020 21:44:21</t>
  </si>
  <si>
    <t>00:00:30,2</t>
  </si>
  <si>
    <t>01:15:51,8</t>
  </si>
  <si>
    <t>21.01.2020 21:45:00</t>
  </si>
  <si>
    <t>00:00:23,8</t>
  </si>
  <si>
    <t>01:15:59,0</t>
  </si>
  <si>
    <t>21.01.2020 21:45:23</t>
  </si>
  <si>
    <t>21.01.2020 21:45:27</t>
  </si>
  <si>
    <t>Zeitpunkt Fertigstellung</t>
  </si>
  <si>
    <t>01:16:43,3</t>
  </si>
  <si>
    <t>01:16:43,8</t>
  </si>
  <si>
    <t>21.01.2020 21:46:40</t>
  </si>
  <si>
    <t>00:00:00,4</t>
  </si>
  <si>
    <t>01:17:18,4</t>
  </si>
  <si>
    <t>01:17:35,4</t>
  </si>
  <si>
    <t>21.01.2020 21:48:05</t>
  </si>
  <si>
    <t>00:00:17,0</t>
  </si>
  <si>
    <t>01:16:26,3</t>
  </si>
  <si>
    <t>01:17:18,5</t>
  </si>
  <si>
    <t>21.01.2020 21:49:06</t>
  </si>
  <si>
    <t>00:00:52,2</t>
  </si>
  <si>
    <t>01:15:59,1</t>
  </si>
  <si>
    <t>01:16:26,2</t>
  </si>
  <si>
    <t>21.01.2020 21:48:56</t>
  </si>
  <si>
    <t>01:18:32,3</t>
  </si>
  <si>
    <t>01:18:52,5</t>
  </si>
  <si>
    <t>21.01.2020 21:51:12</t>
  </si>
  <si>
    <t>01:17:35,5</t>
  </si>
  <si>
    <t>01:18:32,4</t>
  </si>
  <si>
    <t>21.01.2020 21:50:48</t>
  </si>
  <si>
    <t>00:00:56,9</t>
  </si>
  <si>
    <t>01:19:12,4</t>
  </si>
  <si>
    <t>21.01.2020 21:51:47</t>
  </si>
  <si>
    <t>00:00:19,9</t>
  </si>
  <si>
    <t>01:19:37,1</t>
  </si>
  <si>
    <t>01:19:54,4</t>
  </si>
  <si>
    <t>21.01.2020 21:52:35</t>
  </si>
  <si>
    <t>01:19:12,5</t>
  </si>
  <si>
    <t>01:19:37,2</t>
  </si>
  <si>
    <t>21.01.2020 21:52:59</t>
  </si>
  <si>
    <t>00:00:24,6</t>
  </si>
  <si>
    <t>01:19:54,5</t>
  </si>
  <si>
    <t>01:20:01,6</t>
  </si>
  <si>
    <t>21.01.2020 21:53:07</t>
  </si>
  <si>
    <t>00:00:07,1</t>
  </si>
  <si>
    <t>00:01:44,9</t>
  </si>
  <si>
    <t>00:01:46,3</t>
  </si>
  <si>
    <t>20.02.2020 09:35:08</t>
  </si>
  <si>
    <t>00:00:01,4</t>
  </si>
  <si>
    <t>00:01:45,0</t>
  </si>
  <si>
    <t>20.02.2020 09:35:28</t>
  </si>
  <si>
    <t>00:00:09,0</t>
  </si>
  <si>
    <t>00:04:39,1</t>
  </si>
  <si>
    <t>00:04:47,5</t>
  </si>
  <si>
    <t>20.02.2020 09:37:55</t>
  </si>
  <si>
    <t>00:05:41,1</t>
  </si>
  <si>
    <t>20.02.2020 09:39:46</t>
  </si>
  <si>
    <t>00:06:54,0</t>
  </si>
  <si>
    <t>20.02.2020 09:42:01</t>
  </si>
  <si>
    <t>00:06:54,1</t>
  </si>
  <si>
    <t>20.02.2020 09:42:30</t>
  </si>
  <si>
    <t>00:00:45,6</t>
  </si>
  <si>
    <t>00:07:19,0</t>
  </si>
  <si>
    <t>24.02.2020 13:57:54</t>
  </si>
  <si>
    <t>00:00:01,7</t>
  </si>
  <si>
    <t>00:07:31,4</t>
  </si>
  <si>
    <t>00:07:42,6</t>
  </si>
  <si>
    <t>20.02.2020 09:44:16</t>
  </si>
  <si>
    <t>00:00:11,2</t>
  </si>
  <si>
    <t>00:07:46,9</t>
  </si>
  <si>
    <t>20.02.2020 09:44:21</t>
  </si>
  <si>
    <t>00:12:08,1</t>
  </si>
  <si>
    <t>00:12:42,9</t>
  </si>
  <si>
    <t>20.02.2020 09:46:34</t>
  </si>
  <si>
    <t>00:00:34,8</t>
  </si>
  <si>
    <t>00:16:37,4</t>
  </si>
  <si>
    <t>00:16:48,0</t>
  </si>
  <si>
    <t>20.02.2020 09:49:39</t>
  </si>
  <si>
    <t>00:00:10,6</t>
  </si>
  <si>
    <t>20.02.2020 09:51:10</t>
  </si>
  <si>
    <t>20.02.2020 09:52:15</t>
  </si>
  <si>
    <t>00:20:06,0</t>
  </si>
  <si>
    <t>00:20:22,0</t>
  </si>
  <si>
    <t>20.02.2020 09:53:58</t>
  </si>
  <si>
    <t>00:19:40,0</t>
  </si>
  <si>
    <t>20.02.2020 09:54:14</t>
  </si>
  <si>
    <t>00:24:55,4</t>
  </si>
  <si>
    <t>00:25:04,6</t>
  </si>
  <si>
    <t>20.02.2020 09:59:31</t>
  </si>
  <si>
    <t>00:25:26,0</t>
  </si>
  <si>
    <t>00:25:37,9</t>
  </si>
  <si>
    <t>20.02.2020 10:00:11</t>
  </si>
  <si>
    <t>00:00:11,9</t>
  </si>
  <si>
    <t>00:25:44,0</t>
  </si>
  <si>
    <t>00:25:49,8</t>
  </si>
  <si>
    <t>20.02.2020 10:00:35</t>
  </si>
  <si>
    <t>00:00:05,8</t>
  </si>
  <si>
    <t>00:29:13,7</t>
  </si>
  <si>
    <t>00:29:19,1</t>
  </si>
  <si>
    <t>20.02.2020 10:03:35</t>
  </si>
  <si>
    <t>00:00:05,3</t>
  </si>
  <si>
    <t>00:32:05,4</t>
  </si>
  <si>
    <t>20.02.2020 10:04:32</t>
  </si>
  <si>
    <t>00:31:47,5</t>
  </si>
  <si>
    <t>20.02.2020 10:04:47</t>
  </si>
  <si>
    <t>20.02.2020 10:04:49</t>
  </si>
  <si>
    <t>00:46:21,3</t>
  </si>
  <si>
    <t>00:46:26,6</t>
  </si>
  <si>
    <t>20.02.2020 10:09:58</t>
  </si>
  <si>
    <t>00:49:58,0</t>
  </si>
  <si>
    <t>20.02.2020 10:14:55</t>
  </si>
  <si>
    <t>00:58:11,0</t>
  </si>
  <si>
    <t>20.02.2020 10:17:13</t>
  </si>
  <si>
    <t>00:59:56,0</t>
  </si>
  <si>
    <t>20.02.2020 10:18:26</t>
  </si>
  <si>
    <t>00:00:06,9</t>
  </si>
  <si>
    <t>20.02.2020 10:19:06</t>
  </si>
  <si>
    <t>00:01:07,0</t>
  </si>
  <si>
    <t>01:03:40,3</t>
  </si>
  <si>
    <t>01:03:55,2</t>
  </si>
  <si>
    <t>20.02.2020 10:21:59</t>
  </si>
  <si>
    <t>00:00:14,9</t>
  </si>
  <si>
    <t>01:13:26,7</t>
  </si>
  <si>
    <t>20.02.2020 10:25:10</t>
  </si>
  <si>
    <t>00:20:22,1</t>
  </si>
  <si>
    <t>00:20:38,8</t>
  </si>
  <si>
    <t>Wilke Willems</t>
  </si>
  <si>
    <t>21.02.2020 14:30:19</t>
  </si>
  <si>
    <t>00:00:16,7</t>
  </si>
  <si>
    <t>00:07:18,9</t>
  </si>
  <si>
    <t>00:07:27,8</t>
  </si>
  <si>
    <t>24.02.2020 13:57:47</t>
  </si>
  <si>
    <t>01:10:56,3</t>
  </si>
  <si>
    <t>24.02.2020 14:06:10</t>
  </si>
  <si>
    <t>Fläche errechnet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</si>
</sst>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hh]:mm:ss.0"/>
  </numFmts>
  <fonts count="15">
    <font>
      <sz val="11"/>
      <name val="Calibri"/>
    </font>
    <font>
      <b/>
      <sz val="10"/>
      <name val="Calibri"/>
      <family val="2"/>
    </font>
    <font>
      <sz val="10"/>
      <color rgb="FF000000"/>
      <name val="Calibri"/>
      <family val="2"/>
    </font>
    <font>
      <sz val="12"/>
      <color rgb="FFEFC917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CC7099"/>
      <name val="Calibri"/>
      <family val="2"/>
    </font>
    <font>
      <sz val="12"/>
      <color rgb="FF2364A2"/>
      <name val="Calibri"/>
      <family val="2"/>
    </font>
    <font>
      <sz val="12"/>
      <color rgb="FF6DA529"/>
      <name val="Calibri"/>
      <family val="2"/>
    </font>
    <font>
      <sz val="12"/>
      <color rgb="FFDC3C26"/>
      <name val="Calibri"/>
      <family val="2"/>
    </font>
    <font>
      <sz val="12"/>
      <color rgb="FF961E96"/>
      <name val="Calibri"/>
      <family val="2"/>
    </font>
    <font>
      <sz val="12"/>
      <color rgb="FFEA7915"/>
      <name val="Calibri"/>
      <family val="2"/>
    </font>
    <font>
      <sz val="12"/>
      <color rgb="FF0CBFCC"/>
      <name val="Calibri"/>
      <family val="2"/>
    </font>
    <font>
      <sz val="12"/>
      <color rgb="FF8B4513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B3CBE3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  <fill>
      <patternFill patternType="solid">
        <fgColor rgb="FFF0F5FA"/>
      </patternFill>
    </fill>
  </fills>
  <borders count="15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/>
    </xf>
    <xf numFmtId="49" fontId="3" fillId="4" borderId="3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left" vertical="top"/>
    </xf>
    <xf numFmtId="49" fontId="7" fillId="8" borderId="7" xfId="0" applyNumberFormat="1" applyFont="1" applyFill="1" applyBorder="1" applyAlignment="1">
      <alignment horizontal="center" vertical="top"/>
    </xf>
    <xf numFmtId="49" fontId="8" fillId="9" borderId="8" xfId="0" applyNumberFormat="1" applyFont="1" applyFill="1" applyBorder="1" applyAlignment="1">
      <alignment horizontal="center" vertical="top"/>
    </xf>
    <xf numFmtId="49" fontId="9" fillId="10" borderId="9" xfId="0" applyNumberFormat="1" applyFont="1" applyFill="1" applyBorder="1" applyAlignment="1">
      <alignment horizontal="center" vertical="top"/>
    </xf>
    <xf numFmtId="49" fontId="12" fillId="13" borderId="12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164" fontId="1" fillId="2" borderId="14" xfId="0" applyNumberFormat="1" applyFont="1" applyFill="1" applyBorder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top"/>
    </xf>
    <xf numFmtId="164" fontId="5" fillId="6" borderId="5" xfId="0" applyNumberFormat="1" applyFont="1" applyFill="1" applyBorder="1" applyAlignment="1">
      <alignment horizontal="left" vertical="top"/>
    </xf>
    <xf numFmtId="164" fontId="4" fillId="5" borderId="4" xfId="0" applyNumberFormat="1" applyFont="1" applyFill="1" applyBorder="1" applyAlignment="1">
      <alignment horizontal="left" vertical="top" wrapText="1"/>
    </xf>
    <xf numFmtId="164" fontId="2" fillId="3" borderId="14" xfId="0" applyNumberFormat="1" applyFont="1" applyFill="1" applyBorder="1" applyAlignment="1">
      <alignment horizontal="left" vertical="top"/>
    </xf>
    <xf numFmtId="164" fontId="0" fillId="0" borderId="0" xfId="0" applyNumberFormat="1"/>
    <xf numFmtId="49" fontId="12" fillId="13" borderId="3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49" fontId="10" fillId="11" borderId="9" xfId="0" applyNumberFormat="1" applyFont="1" applyFill="1" applyBorder="1" applyAlignment="1">
      <alignment horizontal="center" vertical="top"/>
    </xf>
    <xf numFmtId="49" fontId="12" fillId="13" borderId="10" xfId="0" applyNumberFormat="1" applyFont="1" applyFill="1" applyBorder="1" applyAlignment="1">
      <alignment horizontal="center" vertical="top"/>
    </xf>
    <xf numFmtId="49" fontId="7" fillId="8" borderId="12" xfId="0" applyNumberFormat="1" applyFont="1" applyFill="1" applyBorder="1" applyAlignment="1">
      <alignment horizontal="center" vertical="top"/>
    </xf>
    <xf numFmtId="49" fontId="3" fillId="4" borderId="7" xfId="0" applyNumberFormat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top"/>
    </xf>
    <xf numFmtId="49" fontId="13" fillId="14" borderId="7" xfId="0" applyNumberFormat="1" applyFont="1" applyFill="1" applyBorder="1" applyAlignment="1">
      <alignment horizontal="center" vertical="top"/>
    </xf>
    <xf numFmtId="49" fontId="3" fillId="4" borderId="13" xfId="0" applyNumberFormat="1" applyFont="1" applyFill="1" applyBorder="1" applyAlignment="1">
      <alignment horizontal="center" vertical="top"/>
    </xf>
    <xf numFmtId="49" fontId="8" fillId="9" borderId="7" xfId="0" applyNumberFormat="1" applyFont="1" applyFill="1" applyBorder="1" applyAlignment="1">
      <alignment horizontal="center" vertical="top"/>
    </xf>
    <xf numFmtId="49" fontId="9" fillId="10" borderId="8" xfId="0" applyNumberFormat="1" applyFont="1" applyFill="1" applyBorder="1" applyAlignment="1">
      <alignment horizontal="center" vertical="top"/>
    </xf>
    <xf numFmtId="49" fontId="8" fillId="9" borderId="9" xfId="0" applyNumberFormat="1" applyFont="1" applyFill="1" applyBorder="1" applyAlignment="1">
      <alignment horizontal="center" vertical="top"/>
    </xf>
    <xf numFmtId="49" fontId="7" fillId="8" borderId="8" xfId="0" applyNumberFormat="1" applyFont="1" applyFill="1" applyBorder="1" applyAlignment="1">
      <alignment horizontal="center" vertical="top"/>
    </xf>
    <xf numFmtId="49" fontId="10" fillId="11" borderId="7" xfId="0" applyNumberFormat="1" applyFont="1" applyFill="1" applyBorder="1" applyAlignment="1">
      <alignment horizontal="center" vertical="top"/>
    </xf>
    <xf numFmtId="49" fontId="13" fillId="14" borderId="10" xfId="0" applyNumberFormat="1" applyFont="1" applyFill="1" applyBorder="1" applyAlignment="1">
      <alignment horizontal="center" vertical="top"/>
    </xf>
    <xf numFmtId="49" fontId="8" fillId="9" borderId="3" xfId="0" applyNumberFormat="1" applyFont="1" applyFill="1" applyBorder="1" applyAlignment="1">
      <alignment horizontal="center" vertical="top"/>
    </xf>
    <xf numFmtId="49" fontId="3" fillId="4" borderId="8" xfId="0" applyNumberFormat="1" applyFont="1" applyFill="1" applyBorder="1" applyAlignment="1">
      <alignment horizontal="center" vertical="top"/>
    </xf>
    <xf numFmtId="49" fontId="13" fillId="14" borderId="3" xfId="0" applyNumberFormat="1" applyFont="1" applyFill="1" applyBorder="1" applyAlignment="1">
      <alignment horizontal="center" vertical="top"/>
    </xf>
    <xf numFmtId="49" fontId="9" fillId="10" borderId="3" xfId="0" applyNumberFormat="1" applyFont="1" applyFill="1" applyBorder="1" applyAlignment="1">
      <alignment horizontal="center" vertical="top"/>
    </xf>
    <xf numFmtId="49" fontId="7" fillId="8" borderId="9" xfId="0" applyNumberFormat="1" applyFont="1" applyFill="1" applyBorder="1" applyAlignment="1">
      <alignment horizontal="center" vertical="top"/>
    </xf>
    <xf numFmtId="49" fontId="11" fillId="12" borderId="3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12" fillId="13" borderId="11" xfId="0" applyNumberFormat="1" applyFont="1" applyFill="1" applyBorder="1" applyAlignment="1">
      <alignment horizontal="center" vertical="top"/>
    </xf>
    <xf numFmtId="49" fontId="3" fillId="4" borderId="9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12" fillId="13" borderId="7" xfId="0" applyNumberFormat="1" applyFont="1" applyFill="1" applyBorder="1" applyAlignment="1">
      <alignment horizontal="center" vertical="top"/>
    </xf>
    <xf numFmtId="49" fontId="13" fillId="14" borderId="9" xfId="0" applyNumberFormat="1" applyFont="1" applyFill="1" applyBorder="1" applyAlignment="1">
      <alignment horizontal="center" vertical="top"/>
    </xf>
    <xf numFmtId="49" fontId="11" fillId="12" borderId="13" xfId="0" applyNumberFormat="1" applyFont="1" applyFill="1" applyBorder="1" applyAlignment="1">
      <alignment horizontal="center" vertical="top"/>
    </xf>
    <xf numFmtId="49" fontId="12" fillId="13" borderId="8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49" fontId="12" fillId="13" borderId="9" xfId="0" applyNumberFormat="1" applyFont="1" applyFill="1" applyBorder="1" applyAlignment="1">
      <alignment horizontal="center" vertical="top"/>
    </xf>
    <xf numFmtId="49" fontId="11" fillId="12" borderId="12" xfId="0" applyNumberFormat="1" applyFont="1" applyFill="1" applyBorder="1" applyAlignment="1">
      <alignment horizontal="center" vertical="top"/>
    </xf>
    <xf numFmtId="49" fontId="8" fillId="9" borderId="11" xfId="0" applyNumberFormat="1" applyFont="1" applyFill="1" applyBorder="1" applyAlignment="1">
      <alignment horizontal="center" vertical="top"/>
    </xf>
    <xf numFmtId="49" fontId="13" fillId="14" borderId="11" xfId="0" applyNumberFormat="1" applyFont="1" applyFill="1" applyBorder="1" applyAlignment="1">
      <alignment horizontal="center" vertical="top"/>
    </xf>
    <xf numFmtId="49" fontId="7" fillId="8" borderId="11" xfId="0" applyNumberFormat="1" applyFont="1" applyFill="1" applyBorder="1" applyAlignment="1">
      <alignment horizontal="center" vertical="top"/>
    </xf>
    <xf numFmtId="49" fontId="11" fillId="12" borderId="9" xfId="0" applyNumberFormat="1" applyFont="1" applyFill="1" applyBorder="1" applyAlignment="1">
      <alignment horizontal="center" vertical="top"/>
    </xf>
    <xf numFmtId="49" fontId="8" fillId="9" borderId="13" xfId="0" applyNumberFormat="1" applyFont="1" applyFill="1" applyBorder="1" applyAlignment="1">
      <alignment horizontal="center" vertical="top"/>
    </xf>
    <xf numFmtId="49" fontId="9" fillId="10" borderId="11" xfId="0" applyNumberFormat="1" applyFont="1" applyFill="1" applyBorder="1" applyAlignment="1">
      <alignment horizontal="center" vertical="top"/>
    </xf>
    <xf numFmtId="49" fontId="10" fillId="11" borderId="3" xfId="0" applyNumberFormat="1" applyFont="1" applyFill="1" applyBorder="1" applyAlignment="1">
      <alignment horizontal="center" vertical="top"/>
    </xf>
    <xf numFmtId="49" fontId="3" fillId="4" borderId="10" xfId="0" applyNumberFormat="1" applyFont="1" applyFill="1" applyBorder="1" applyAlignment="1">
      <alignment horizontal="center" vertical="top"/>
    </xf>
    <xf numFmtId="49" fontId="14" fillId="15" borderId="12" xfId="0" applyNumberFormat="1" applyFont="1" applyFill="1" applyBorder="1" applyAlignment="1">
      <alignment horizontal="center" vertical="top"/>
    </xf>
    <xf numFmtId="49" fontId="8" fillId="9" borderId="14" xfId="0" applyNumberFormat="1" applyFont="1" applyFill="1" applyBorder="1" applyAlignment="1">
      <alignment horizontal="center" vertical="top"/>
    </xf>
    <xf numFmtId="49" fontId="11" fillId="12" borderId="7" xfId="0" applyNumberFormat="1" applyFont="1" applyFill="1" applyBorder="1" applyAlignment="1">
      <alignment horizontal="center" vertical="top"/>
    </xf>
    <xf numFmtId="49" fontId="10" fillId="11" borderId="12" xfId="0" applyNumberFormat="1" applyFont="1" applyFill="1" applyBorder="1" applyAlignment="1">
      <alignment horizontal="center" vertical="top"/>
    </xf>
    <xf numFmtId="49" fontId="7" fillId="8" borderId="10" xfId="0" applyNumberFormat="1" applyFont="1" applyFill="1" applyBorder="1" applyAlignment="1">
      <alignment horizontal="center" vertical="top"/>
    </xf>
    <xf numFmtId="49" fontId="11" fillId="12" borderId="10" xfId="0" applyNumberFormat="1" applyFont="1" applyFill="1" applyBorder="1" applyAlignment="1">
      <alignment horizontal="center" vertical="top"/>
    </xf>
    <xf numFmtId="49" fontId="8" fillId="9" borderId="12" xfId="0" applyNumberFormat="1" applyFont="1" applyFill="1" applyBorder="1" applyAlignment="1">
      <alignment horizontal="center" vertical="top"/>
    </xf>
    <xf numFmtId="49" fontId="11" fillId="12" borderId="8" xfId="0" applyNumberFormat="1" applyFont="1" applyFill="1" applyBorder="1" applyAlignment="1">
      <alignment horizontal="center" vertical="top"/>
    </xf>
    <xf numFmtId="49" fontId="7" fillId="8" borderId="13" xfId="0" applyNumberFormat="1" applyFont="1" applyFill="1" applyBorder="1" applyAlignment="1">
      <alignment horizontal="center" vertical="top"/>
    </xf>
    <xf numFmtId="49" fontId="14" fillId="15" borderId="13" xfId="0" applyNumberFormat="1" applyFont="1" applyFill="1" applyBorder="1" applyAlignment="1">
      <alignment horizontal="center" vertical="top"/>
    </xf>
    <xf numFmtId="49" fontId="11" fillId="12" borderId="14" xfId="0" applyNumberFormat="1" applyFont="1" applyFill="1" applyBorder="1" applyAlignment="1">
      <alignment horizontal="center" vertical="top"/>
    </xf>
    <xf numFmtId="49" fontId="9" fillId="10" borderId="13" xfId="0" applyNumberFormat="1" applyFont="1" applyFill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457200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</xdr:row>
      <xdr:rowOff>0</xdr:rowOff>
    </xdr:from>
    <xdr:to>
      <xdr:col>8</xdr:col>
      <xdr:colOff>457200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457200</xdr:colOff>
      <xdr:row>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</xdr:row>
      <xdr:rowOff>0</xdr:rowOff>
    </xdr:from>
    <xdr:to>
      <xdr:col>8</xdr:col>
      <xdr:colOff>457200</xdr:colOff>
      <xdr:row>5</xdr:row>
      <xdr:rowOff>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</xdr:row>
      <xdr:rowOff>0</xdr:rowOff>
    </xdr:from>
    <xdr:to>
      <xdr:col>8</xdr:col>
      <xdr:colOff>457200</xdr:colOff>
      <xdr:row>6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</xdr:row>
      <xdr:rowOff>0</xdr:rowOff>
    </xdr:from>
    <xdr:to>
      <xdr:col>8</xdr:col>
      <xdr:colOff>457200</xdr:colOff>
      <xdr:row>7</xdr:row>
      <xdr:rowOff>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</xdr:row>
      <xdr:rowOff>0</xdr:rowOff>
    </xdr:from>
    <xdr:to>
      <xdr:col>8</xdr:col>
      <xdr:colOff>457200</xdr:colOff>
      <xdr:row>8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8</xdr:col>
      <xdr:colOff>457200</xdr:colOff>
      <xdr:row>9</xdr:row>
      <xdr:rowOff>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</xdr:row>
      <xdr:rowOff>0</xdr:rowOff>
    </xdr:from>
    <xdr:to>
      <xdr:col>8</xdr:col>
      <xdr:colOff>457200</xdr:colOff>
      <xdr:row>10</xdr:row>
      <xdr:rowOff>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</xdr:row>
      <xdr:rowOff>0</xdr:rowOff>
    </xdr:from>
    <xdr:to>
      <xdr:col>8</xdr:col>
      <xdr:colOff>457200</xdr:colOff>
      <xdr:row>11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</xdr:row>
      <xdr:rowOff>0</xdr:rowOff>
    </xdr:from>
    <xdr:to>
      <xdr:col>8</xdr:col>
      <xdr:colOff>457200</xdr:colOff>
      <xdr:row>12</xdr:row>
      <xdr:rowOff>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</xdr:row>
      <xdr:rowOff>0</xdr:rowOff>
    </xdr:from>
    <xdr:to>
      <xdr:col>8</xdr:col>
      <xdr:colOff>457200</xdr:colOff>
      <xdr:row>13</xdr:row>
      <xdr:rowOff>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</xdr:row>
      <xdr:rowOff>0</xdr:rowOff>
    </xdr:from>
    <xdr:to>
      <xdr:col>8</xdr:col>
      <xdr:colOff>457200</xdr:colOff>
      <xdr:row>14</xdr:row>
      <xdr:rowOff>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</xdr:row>
      <xdr:rowOff>0</xdr:rowOff>
    </xdr:from>
    <xdr:to>
      <xdr:col>8</xdr:col>
      <xdr:colOff>457200</xdr:colOff>
      <xdr:row>15</xdr:row>
      <xdr:rowOff>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</xdr:row>
      <xdr:rowOff>0</xdr:rowOff>
    </xdr:from>
    <xdr:to>
      <xdr:col>8</xdr:col>
      <xdr:colOff>457200</xdr:colOff>
      <xdr:row>16</xdr:row>
      <xdr:rowOff>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</xdr:row>
      <xdr:rowOff>0</xdr:rowOff>
    </xdr:from>
    <xdr:to>
      <xdr:col>8</xdr:col>
      <xdr:colOff>457200</xdr:colOff>
      <xdr:row>17</xdr:row>
      <xdr:rowOff>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</xdr:row>
      <xdr:rowOff>0</xdr:rowOff>
    </xdr:from>
    <xdr:to>
      <xdr:col>8</xdr:col>
      <xdr:colOff>457200</xdr:colOff>
      <xdr:row>18</xdr:row>
      <xdr:rowOff>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</xdr:row>
      <xdr:rowOff>0</xdr:rowOff>
    </xdr:from>
    <xdr:to>
      <xdr:col>8</xdr:col>
      <xdr:colOff>457200</xdr:colOff>
      <xdr:row>19</xdr:row>
      <xdr:rowOff>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</xdr:row>
      <xdr:rowOff>0</xdr:rowOff>
    </xdr:from>
    <xdr:to>
      <xdr:col>8</xdr:col>
      <xdr:colOff>457200</xdr:colOff>
      <xdr:row>20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</xdr:row>
      <xdr:rowOff>0</xdr:rowOff>
    </xdr:from>
    <xdr:to>
      <xdr:col>8</xdr:col>
      <xdr:colOff>457200</xdr:colOff>
      <xdr:row>21</xdr:row>
      <xdr:rowOff>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</xdr:row>
      <xdr:rowOff>0</xdr:rowOff>
    </xdr:from>
    <xdr:to>
      <xdr:col>8</xdr:col>
      <xdr:colOff>457200</xdr:colOff>
      <xdr:row>22</xdr:row>
      <xdr:rowOff>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</xdr:row>
      <xdr:rowOff>0</xdr:rowOff>
    </xdr:from>
    <xdr:to>
      <xdr:col>8</xdr:col>
      <xdr:colOff>457200</xdr:colOff>
      <xdr:row>23</xdr:row>
      <xdr:rowOff>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</xdr:row>
      <xdr:rowOff>0</xdr:rowOff>
    </xdr:from>
    <xdr:to>
      <xdr:col>8</xdr:col>
      <xdr:colOff>457200</xdr:colOff>
      <xdr:row>24</xdr:row>
      <xdr:rowOff>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</xdr:row>
      <xdr:rowOff>0</xdr:rowOff>
    </xdr:from>
    <xdr:to>
      <xdr:col>8</xdr:col>
      <xdr:colOff>457200</xdr:colOff>
      <xdr:row>25</xdr:row>
      <xdr:rowOff>0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</xdr:row>
      <xdr:rowOff>0</xdr:rowOff>
    </xdr:from>
    <xdr:to>
      <xdr:col>8</xdr:col>
      <xdr:colOff>457200</xdr:colOff>
      <xdr:row>26</xdr:row>
      <xdr:rowOff>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</xdr:row>
      <xdr:rowOff>0</xdr:rowOff>
    </xdr:from>
    <xdr:to>
      <xdr:col>8</xdr:col>
      <xdr:colOff>457200</xdr:colOff>
      <xdr:row>27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27</xdr:row>
      <xdr:rowOff>0</xdr:rowOff>
    </xdr:from>
    <xdr:to>
      <xdr:col>8</xdr:col>
      <xdr:colOff>457200</xdr:colOff>
      <xdr:row>28</xdr:row>
      <xdr:rowOff>0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28</xdr:row>
      <xdr:rowOff>0</xdr:rowOff>
    </xdr:from>
    <xdr:to>
      <xdr:col>8</xdr:col>
      <xdr:colOff>457200</xdr:colOff>
      <xdr:row>29</xdr:row>
      <xdr:rowOff>0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0</xdr:rowOff>
    </xdr:from>
    <xdr:to>
      <xdr:col>8</xdr:col>
      <xdr:colOff>457200</xdr:colOff>
      <xdr:row>30</xdr:row>
      <xdr:rowOff>0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8</xdr:col>
      <xdr:colOff>457200</xdr:colOff>
      <xdr:row>31</xdr:row>
      <xdr:rowOff>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31</xdr:row>
      <xdr:rowOff>0</xdr:rowOff>
    </xdr:from>
    <xdr:to>
      <xdr:col>8</xdr:col>
      <xdr:colOff>457200</xdr:colOff>
      <xdr:row>32</xdr:row>
      <xdr:rowOff>0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8</xdr:col>
      <xdr:colOff>457200</xdr:colOff>
      <xdr:row>33</xdr:row>
      <xdr:rowOff>0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33</xdr:row>
      <xdr:rowOff>0</xdr:rowOff>
    </xdr:from>
    <xdr:to>
      <xdr:col>8</xdr:col>
      <xdr:colOff>457200</xdr:colOff>
      <xdr:row>34</xdr:row>
      <xdr:rowOff>0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34</xdr:row>
      <xdr:rowOff>0</xdr:rowOff>
    </xdr:from>
    <xdr:to>
      <xdr:col>8</xdr:col>
      <xdr:colOff>457200</xdr:colOff>
      <xdr:row>35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35</xdr:row>
      <xdr:rowOff>0</xdr:rowOff>
    </xdr:from>
    <xdr:to>
      <xdr:col>8</xdr:col>
      <xdr:colOff>457200</xdr:colOff>
      <xdr:row>36</xdr:row>
      <xdr:rowOff>0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36</xdr:row>
      <xdr:rowOff>0</xdr:rowOff>
    </xdr:from>
    <xdr:to>
      <xdr:col>8</xdr:col>
      <xdr:colOff>457200</xdr:colOff>
      <xdr:row>37</xdr:row>
      <xdr:rowOff>0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37</xdr:row>
      <xdr:rowOff>0</xdr:rowOff>
    </xdr:from>
    <xdr:to>
      <xdr:col>8</xdr:col>
      <xdr:colOff>457200</xdr:colOff>
      <xdr:row>38</xdr:row>
      <xdr:rowOff>0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38</xdr:row>
      <xdr:rowOff>0</xdr:rowOff>
    </xdr:from>
    <xdr:to>
      <xdr:col>8</xdr:col>
      <xdr:colOff>457200</xdr:colOff>
      <xdr:row>39</xdr:row>
      <xdr:rowOff>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39</xdr:row>
      <xdr:rowOff>0</xdr:rowOff>
    </xdr:from>
    <xdr:to>
      <xdr:col>8</xdr:col>
      <xdr:colOff>457200</xdr:colOff>
      <xdr:row>40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40</xdr:row>
      <xdr:rowOff>0</xdr:rowOff>
    </xdr:from>
    <xdr:to>
      <xdr:col>8</xdr:col>
      <xdr:colOff>457200</xdr:colOff>
      <xdr:row>41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41</xdr:row>
      <xdr:rowOff>0</xdr:rowOff>
    </xdr:from>
    <xdr:to>
      <xdr:col>8</xdr:col>
      <xdr:colOff>457200</xdr:colOff>
      <xdr:row>42</xdr:row>
      <xdr:rowOff>0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42</xdr:row>
      <xdr:rowOff>0</xdr:rowOff>
    </xdr:from>
    <xdr:to>
      <xdr:col>8</xdr:col>
      <xdr:colOff>457200</xdr:colOff>
      <xdr:row>43</xdr:row>
      <xdr:rowOff>0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43</xdr:row>
      <xdr:rowOff>0</xdr:rowOff>
    </xdr:from>
    <xdr:to>
      <xdr:col>8</xdr:col>
      <xdr:colOff>457200</xdr:colOff>
      <xdr:row>44</xdr:row>
      <xdr:rowOff>0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44</xdr:row>
      <xdr:rowOff>0</xdr:rowOff>
    </xdr:from>
    <xdr:to>
      <xdr:col>8</xdr:col>
      <xdr:colOff>457200</xdr:colOff>
      <xdr:row>45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45</xdr:row>
      <xdr:rowOff>0</xdr:rowOff>
    </xdr:from>
    <xdr:to>
      <xdr:col>8</xdr:col>
      <xdr:colOff>457200</xdr:colOff>
      <xdr:row>46</xdr:row>
      <xdr:rowOff>0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46</xdr:row>
      <xdr:rowOff>0</xdr:rowOff>
    </xdr:from>
    <xdr:to>
      <xdr:col>8</xdr:col>
      <xdr:colOff>457200</xdr:colOff>
      <xdr:row>47</xdr:row>
      <xdr:rowOff>0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47</xdr:row>
      <xdr:rowOff>0</xdr:rowOff>
    </xdr:from>
    <xdr:to>
      <xdr:col>8</xdr:col>
      <xdr:colOff>457200</xdr:colOff>
      <xdr:row>48</xdr:row>
      <xdr:rowOff>0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48</xdr:row>
      <xdr:rowOff>0</xdr:rowOff>
    </xdr:from>
    <xdr:to>
      <xdr:col>8</xdr:col>
      <xdr:colOff>457200</xdr:colOff>
      <xdr:row>49</xdr:row>
      <xdr:rowOff>0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49</xdr:row>
      <xdr:rowOff>0</xdr:rowOff>
    </xdr:from>
    <xdr:to>
      <xdr:col>8</xdr:col>
      <xdr:colOff>457200</xdr:colOff>
      <xdr:row>50</xdr:row>
      <xdr:rowOff>0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50</xdr:row>
      <xdr:rowOff>0</xdr:rowOff>
    </xdr:from>
    <xdr:to>
      <xdr:col>8</xdr:col>
      <xdr:colOff>457200</xdr:colOff>
      <xdr:row>51</xdr:row>
      <xdr:rowOff>0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51</xdr:row>
      <xdr:rowOff>0</xdr:rowOff>
    </xdr:from>
    <xdr:to>
      <xdr:col>8</xdr:col>
      <xdr:colOff>457200</xdr:colOff>
      <xdr:row>52</xdr:row>
      <xdr:rowOff>0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457200</xdr:colOff>
      <xdr:row>53</xdr:row>
      <xdr:rowOff>0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53</xdr:row>
      <xdr:rowOff>0</xdr:rowOff>
    </xdr:from>
    <xdr:to>
      <xdr:col>8</xdr:col>
      <xdr:colOff>457200</xdr:colOff>
      <xdr:row>54</xdr:row>
      <xdr:rowOff>0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54</xdr:row>
      <xdr:rowOff>0</xdr:rowOff>
    </xdr:from>
    <xdr:to>
      <xdr:col>8</xdr:col>
      <xdr:colOff>457200</xdr:colOff>
      <xdr:row>55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457200</xdr:colOff>
      <xdr:row>56</xdr:row>
      <xdr:rowOff>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56</xdr:row>
      <xdr:rowOff>0</xdr:rowOff>
    </xdr:from>
    <xdr:to>
      <xdr:col>8</xdr:col>
      <xdr:colOff>457200</xdr:colOff>
      <xdr:row>57</xdr:row>
      <xdr:rowOff>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57</xdr:row>
      <xdr:rowOff>0</xdr:rowOff>
    </xdr:from>
    <xdr:to>
      <xdr:col>8</xdr:col>
      <xdr:colOff>457200</xdr:colOff>
      <xdr:row>58</xdr:row>
      <xdr:rowOff>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58</xdr:row>
      <xdr:rowOff>0</xdr:rowOff>
    </xdr:from>
    <xdr:to>
      <xdr:col>8</xdr:col>
      <xdr:colOff>457200</xdr:colOff>
      <xdr:row>59</xdr:row>
      <xdr:rowOff>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59</xdr:row>
      <xdr:rowOff>0</xdr:rowOff>
    </xdr:from>
    <xdr:to>
      <xdr:col>8</xdr:col>
      <xdr:colOff>457200</xdr:colOff>
      <xdr:row>60</xdr:row>
      <xdr:rowOff>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60</xdr:row>
      <xdr:rowOff>0</xdr:rowOff>
    </xdr:from>
    <xdr:to>
      <xdr:col>8</xdr:col>
      <xdr:colOff>457200</xdr:colOff>
      <xdr:row>61</xdr:row>
      <xdr:rowOff>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61</xdr:row>
      <xdr:rowOff>0</xdr:rowOff>
    </xdr:from>
    <xdr:to>
      <xdr:col>8</xdr:col>
      <xdr:colOff>457200</xdr:colOff>
      <xdr:row>62</xdr:row>
      <xdr:rowOff>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62</xdr:row>
      <xdr:rowOff>0</xdr:rowOff>
    </xdr:from>
    <xdr:to>
      <xdr:col>8</xdr:col>
      <xdr:colOff>457200</xdr:colOff>
      <xdr:row>63</xdr:row>
      <xdr:rowOff>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63</xdr:row>
      <xdr:rowOff>0</xdr:rowOff>
    </xdr:from>
    <xdr:to>
      <xdr:col>8</xdr:col>
      <xdr:colOff>457200</xdr:colOff>
      <xdr:row>64</xdr:row>
      <xdr:rowOff>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64</xdr:row>
      <xdr:rowOff>0</xdr:rowOff>
    </xdr:from>
    <xdr:to>
      <xdr:col>8</xdr:col>
      <xdr:colOff>457200</xdr:colOff>
      <xdr:row>65</xdr:row>
      <xdr:rowOff>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65</xdr:row>
      <xdr:rowOff>0</xdr:rowOff>
    </xdr:from>
    <xdr:to>
      <xdr:col>8</xdr:col>
      <xdr:colOff>457200</xdr:colOff>
      <xdr:row>66</xdr:row>
      <xdr:rowOff>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66</xdr:row>
      <xdr:rowOff>0</xdr:rowOff>
    </xdr:from>
    <xdr:to>
      <xdr:col>8</xdr:col>
      <xdr:colOff>457200</xdr:colOff>
      <xdr:row>67</xdr:row>
      <xdr:rowOff>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67</xdr:row>
      <xdr:rowOff>0</xdr:rowOff>
    </xdr:from>
    <xdr:to>
      <xdr:col>8</xdr:col>
      <xdr:colOff>457200</xdr:colOff>
      <xdr:row>68</xdr:row>
      <xdr:rowOff>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68</xdr:row>
      <xdr:rowOff>0</xdr:rowOff>
    </xdr:from>
    <xdr:to>
      <xdr:col>8</xdr:col>
      <xdr:colOff>457200</xdr:colOff>
      <xdr:row>69</xdr:row>
      <xdr:rowOff>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457200</xdr:colOff>
      <xdr:row>70</xdr:row>
      <xdr:rowOff>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70</xdr:row>
      <xdr:rowOff>0</xdr:rowOff>
    </xdr:from>
    <xdr:to>
      <xdr:col>8</xdr:col>
      <xdr:colOff>457200</xdr:colOff>
      <xdr:row>71</xdr:row>
      <xdr:rowOff>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71</xdr:row>
      <xdr:rowOff>0</xdr:rowOff>
    </xdr:from>
    <xdr:to>
      <xdr:col>8</xdr:col>
      <xdr:colOff>457200</xdr:colOff>
      <xdr:row>72</xdr:row>
      <xdr:rowOff>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72</xdr:row>
      <xdr:rowOff>0</xdr:rowOff>
    </xdr:from>
    <xdr:to>
      <xdr:col>8</xdr:col>
      <xdr:colOff>457200</xdr:colOff>
      <xdr:row>73</xdr:row>
      <xdr:rowOff>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457200</xdr:colOff>
      <xdr:row>74</xdr:row>
      <xdr:rowOff>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74</xdr:row>
      <xdr:rowOff>0</xdr:rowOff>
    </xdr:from>
    <xdr:to>
      <xdr:col>8</xdr:col>
      <xdr:colOff>457200</xdr:colOff>
      <xdr:row>75</xdr:row>
      <xdr:rowOff>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75</xdr:row>
      <xdr:rowOff>0</xdr:rowOff>
    </xdr:from>
    <xdr:to>
      <xdr:col>8</xdr:col>
      <xdr:colOff>457200</xdr:colOff>
      <xdr:row>76</xdr:row>
      <xdr:rowOff>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76</xdr:row>
      <xdr:rowOff>0</xdr:rowOff>
    </xdr:from>
    <xdr:to>
      <xdr:col>8</xdr:col>
      <xdr:colOff>457200</xdr:colOff>
      <xdr:row>77</xdr:row>
      <xdr:rowOff>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77</xdr:row>
      <xdr:rowOff>0</xdr:rowOff>
    </xdr:from>
    <xdr:to>
      <xdr:col>8</xdr:col>
      <xdr:colOff>457200</xdr:colOff>
      <xdr:row>78</xdr:row>
      <xdr:rowOff>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78</xdr:row>
      <xdr:rowOff>0</xdr:rowOff>
    </xdr:from>
    <xdr:to>
      <xdr:col>8</xdr:col>
      <xdr:colOff>457200</xdr:colOff>
      <xdr:row>79</xdr:row>
      <xdr:rowOff>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79</xdr:row>
      <xdr:rowOff>0</xdr:rowOff>
    </xdr:from>
    <xdr:to>
      <xdr:col>8</xdr:col>
      <xdr:colOff>457200</xdr:colOff>
      <xdr:row>80</xdr:row>
      <xdr:rowOff>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80</xdr:row>
      <xdr:rowOff>0</xdr:rowOff>
    </xdr:from>
    <xdr:to>
      <xdr:col>8</xdr:col>
      <xdr:colOff>457200</xdr:colOff>
      <xdr:row>81</xdr:row>
      <xdr:rowOff>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81</xdr:row>
      <xdr:rowOff>0</xdr:rowOff>
    </xdr:from>
    <xdr:to>
      <xdr:col>8</xdr:col>
      <xdr:colOff>457200</xdr:colOff>
      <xdr:row>82</xdr:row>
      <xdr:rowOff>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82</xdr:row>
      <xdr:rowOff>0</xdr:rowOff>
    </xdr:from>
    <xdr:to>
      <xdr:col>8</xdr:col>
      <xdr:colOff>457200</xdr:colOff>
      <xdr:row>83</xdr:row>
      <xdr:rowOff>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83</xdr:row>
      <xdr:rowOff>0</xdr:rowOff>
    </xdr:from>
    <xdr:to>
      <xdr:col>8</xdr:col>
      <xdr:colOff>457200</xdr:colOff>
      <xdr:row>84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84</xdr:row>
      <xdr:rowOff>0</xdr:rowOff>
    </xdr:from>
    <xdr:to>
      <xdr:col>8</xdr:col>
      <xdr:colOff>457200</xdr:colOff>
      <xdr:row>85</xdr:row>
      <xdr:rowOff>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85</xdr:row>
      <xdr:rowOff>0</xdr:rowOff>
    </xdr:from>
    <xdr:to>
      <xdr:col>8</xdr:col>
      <xdr:colOff>457200</xdr:colOff>
      <xdr:row>86</xdr:row>
      <xdr:rowOff>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86</xdr:row>
      <xdr:rowOff>0</xdr:rowOff>
    </xdr:from>
    <xdr:to>
      <xdr:col>8</xdr:col>
      <xdr:colOff>457200</xdr:colOff>
      <xdr:row>87</xdr:row>
      <xdr:rowOff>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87</xdr:row>
      <xdr:rowOff>0</xdr:rowOff>
    </xdr:from>
    <xdr:to>
      <xdr:col>8</xdr:col>
      <xdr:colOff>457200</xdr:colOff>
      <xdr:row>88</xdr:row>
      <xdr:rowOff>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88</xdr:row>
      <xdr:rowOff>0</xdr:rowOff>
    </xdr:from>
    <xdr:to>
      <xdr:col>8</xdr:col>
      <xdr:colOff>457200</xdr:colOff>
      <xdr:row>89</xdr:row>
      <xdr:rowOff>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89</xdr:row>
      <xdr:rowOff>0</xdr:rowOff>
    </xdr:from>
    <xdr:to>
      <xdr:col>8</xdr:col>
      <xdr:colOff>457200</xdr:colOff>
      <xdr:row>90</xdr:row>
      <xdr:rowOff>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90</xdr:row>
      <xdr:rowOff>0</xdr:rowOff>
    </xdr:from>
    <xdr:to>
      <xdr:col>8</xdr:col>
      <xdr:colOff>457200</xdr:colOff>
      <xdr:row>91</xdr:row>
      <xdr:rowOff>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91</xdr:row>
      <xdr:rowOff>0</xdr:rowOff>
    </xdr:from>
    <xdr:to>
      <xdr:col>8</xdr:col>
      <xdr:colOff>457200</xdr:colOff>
      <xdr:row>92</xdr:row>
      <xdr:rowOff>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92</xdr:row>
      <xdr:rowOff>0</xdr:rowOff>
    </xdr:from>
    <xdr:to>
      <xdr:col>8</xdr:col>
      <xdr:colOff>457200</xdr:colOff>
      <xdr:row>93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93</xdr:row>
      <xdr:rowOff>0</xdr:rowOff>
    </xdr:from>
    <xdr:to>
      <xdr:col>8</xdr:col>
      <xdr:colOff>457200</xdr:colOff>
      <xdr:row>94</xdr:row>
      <xdr:rowOff>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94</xdr:row>
      <xdr:rowOff>0</xdr:rowOff>
    </xdr:from>
    <xdr:to>
      <xdr:col>8</xdr:col>
      <xdr:colOff>457200</xdr:colOff>
      <xdr:row>95</xdr:row>
      <xdr:rowOff>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95</xdr:row>
      <xdr:rowOff>0</xdr:rowOff>
    </xdr:from>
    <xdr:to>
      <xdr:col>8</xdr:col>
      <xdr:colOff>457200</xdr:colOff>
      <xdr:row>96</xdr:row>
      <xdr:rowOff>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96</xdr:row>
      <xdr:rowOff>0</xdr:rowOff>
    </xdr:from>
    <xdr:to>
      <xdr:col>8</xdr:col>
      <xdr:colOff>457200</xdr:colOff>
      <xdr:row>97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97</xdr:row>
      <xdr:rowOff>0</xdr:rowOff>
    </xdr:from>
    <xdr:to>
      <xdr:col>8</xdr:col>
      <xdr:colOff>457200</xdr:colOff>
      <xdr:row>98</xdr:row>
      <xdr:rowOff>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98</xdr:row>
      <xdr:rowOff>0</xdr:rowOff>
    </xdr:from>
    <xdr:to>
      <xdr:col>8</xdr:col>
      <xdr:colOff>457200</xdr:colOff>
      <xdr:row>99</xdr:row>
      <xdr:rowOff>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99</xdr:row>
      <xdr:rowOff>0</xdr:rowOff>
    </xdr:from>
    <xdr:to>
      <xdr:col>8</xdr:col>
      <xdr:colOff>457200</xdr:colOff>
      <xdr:row>100</xdr:row>
      <xdr:rowOff>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100</xdr:row>
      <xdr:rowOff>0</xdr:rowOff>
    </xdr:from>
    <xdr:to>
      <xdr:col>8</xdr:col>
      <xdr:colOff>457200</xdr:colOff>
      <xdr:row>101</xdr:row>
      <xdr:rowOff>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101</xdr:row>
      <xdr:rowOff>0</xdr:rowOff>
    </xdr:from>
    <xdr:to>
      <xdr:col>8</xdr:col>
      <xdr:colOff>457200</xdr:colOff>
      <xdr:row>102</xdr:row>
      <xdr:rowOff>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102</xdr:row>
      <xdr:rowOff>0</xdr:rowOff>
    </xdr:from>
    <xdr:to>
      <xdr:col>8</xdr:col>
      <xdr:colOff>457200</xdr:colOff>
      <xdr:row>103</xdr:row>
      <xdr:rowOff>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103</xdr:row>
      <xdr:rowOff>0</xdr:rowOff>
    </xdr:from>
    <xdr:to>
      <xdr:col>8</xdr:col>
      <xdr:colOff>457200</xdr:colOff>
      <xdr:row>104</xdr:row>
      <xdr:rowOff>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104</xdr:row>
      <xdr:rowOff>0</xdr:rowOff>
    </xdr:from>
    <xdr:to>
      <xdr:col>8</xdr:col>
      <xdr:colOff>457200</xdr:colOff>
      <xdr:row>105</xdr:row>
      <xdr:rowOff>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105</xdr:row>
      <xdr:rowOff>0</xdr:rowOff>
    </xdr:from>
    <xdr:to>
      <xdr:col>8</xdr:col>
      <xdr:colOff>457200</xdr:colOff>
      <xdr:row>106</xdr:row>
      <xdr:rowOff>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106</xdr:row>
      <xdr:rowOff>0</xdr:rowOff>
    </xdr:from>
    <xdr:to>
      <xdr:col>8</xdr:col>
      <xdr:colOff>457200</xdr:colOff>
      <xdr:row>107</xdr:row>
      <xdr:rowOff>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107</xdr:row>
      <xdr:rowOff>0</xdr:rowOff>
    </xdr:from>
    <xdr:to>
      <xdr:col>8</xdr:col>
      <xdr:colOff>457200</xdr:colOff>
      <xdr:row>108</xdr:row>
      <xdr:rowOff>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108</xdr:row>
      <xdr:rowOff>0</xdr:rowOff>
    </xdr:from>
    <xdr:to>
      <xdr:col>8</xdr:col>
      <xdr:colOff>457200</xdr:colOff>
      <xdr:row>109</xdr:row>
      <xdr:rowOff>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109</xdr:row>
      <xdr:rowOff>0</xdr:rowOff>
    </xdr:from>
    <xdr:to>
      <xdr:col>8</xdr:col>
      <xdr:colOff>457200</xdr:colOff>
      <xdr:row>110</xdr:row>
      <xdr:rowOff>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110</xdr:row>
      <xdr:rowOff>0</xdr:rowOff>
    </xdr:from>
    <xdr:to>
      <xdr:col>8</xdr:col>
      <xdr:colOff>457200</xdr:colOff>
      <xdr:row>111</xdr:row>
      <xdr:rowOff>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111</xdr:row>
      <xdr:rowOff>0</xdr:rowOff>
    </xdr:from>
    <xdr:to>
      <xdr:col>8</xdr:col>
      <xdr:colOff>457200</xdr:colOff>
      <xdr:row>112</xdr:row>
      <xdr:rowOff>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112</xdr:row>
      <xdr:rowOff>0</xdr:rowOff>
    </xdr:from>
    <xdr:to>
      <xdr:col>8</xdr:col>
      <xdr:colOff>457200</xdr:colOff>
      <xdr:row>113</xdr:row>
      <xdr:rowOff>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113</xdr:row>
      <xdr:rowOff>0</xdr:rowOff>
    </xdr:from>
    <xdr:to>
      <xdr:col>8</xdr:col>
      <xdr:colOff>457200</xdr:colOff>
      <xdr:row>114</xdr:row>
      <xdr:rowOff>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114</xdr:row>
      <xdr:rowOff>0</xdr:rowOff>
    </xdr:from>
    <xdr:to>
      <xdr:col>8</xdr:col>
      <xdr:colOff>457200</xdr:colOff>
      <xdr:row>115</xdr:row>
      <xdr:rowOff>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115</xdr:row>
      <xdr:rowOff>0</xdr:rowOff>
    </xdr:from>
    <xdr:to>
      <xdr:col>8</xdr:col>
      <xdr:colOff>457200</xdr:colOff>
      <xdr:row>116</xdr:row>
      <xdr:rowOff>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116</xdr:row>
      <xdr:rowOff>0</xdr:rowOff>
    </xdr:from>
    <xdr:to>
      <xdr:col>8</xdr:col>
      <xdr:colOff>457200</xdr:colOff>
      <xdr:row>117</xdr:row>
      <xdr:rowOff>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117</xdr:row>
      <xdr:rowOff>0</xdr:rowOff>
    </xdr:from>
    <xdr:to>
      <xdr:col>8</xdr:col>
      <xdr:colOff>457200</xdr:colOff>
      <xdr:row>118</xdr:row>
      <xdr:rowOff>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118</xdr:row>
      <xdr:rowOff>0</xdr:rowOff>
    </xdr:from>
    <xdr:to>
      <xdr:col>8</xdr:col>
      <xdr:colOff>457200</xdr:colOff>
      <xdr:row>119</xdr:row>
      <xdr:rowOff>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119</xdr:row>
      <xdr:rowOff>0</xdr:rowOff>
    </xdr:from>
    <xdr:to>
      <xdr:col>8</xdr:col>
      <xdr:colOff>457200</xdr:colOff>
      <xdr:row>120</xdr:row>
      <xdr:rowOff>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120</xdr:row>
      <xdr:rowOff>0</xdr:rowOff>
    </xdr:from>
    <xdr:to>
      <xdr:col>8</xdr:col>
      <xdr:colOff>457200</xdr:colOff>
      <xdr:row>121</xdr:row>
      <xdr:rowOff>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121</xdr:row>
      <xdr:rowOff>0</xdr:rowOff>
    </xdr:from>
    <xdr:to>
      <xdr:col>8</xdr:col>
      <xdr:colOff>457200</xdr:colOff>
      <xdr:row>122</xdr:row>
      <xdr:rowOff>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122</xdr:row>
      <xdr:rowOff>0</xdr:rowOff>
    </xdr:from>
    <xdr:to>
      <xdr:col>8</xdr:col>
      <xdr:colOff>457200</xdr:colOff>
      <xdr:row>123</xdr:row>
      <xdr:rowOff>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123</xdr:row>
      <xdr:rowOff>0</xdr:rowOff>
    </xdr:from>
    <xdr:to>
      <xdr:col>8</xdr:col>
      <xdr:colOff>457200</xdr:colOff>
      <xdr:row>124</xdr:row>
      <xdr:rowOff>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124</xdr:row>
      <xdr:rowOff>0</xdr:rowOff>
    </xdr:from>
    <xdr:to>
      <xdr:col>8</xdr:col>
      <xdr:colOff>457200</xdr:colOff>
      <xdr:row>125</xdr:row>
      <xdr:rowOff>0</xdr:rowOff>
    </xdr:to>
    <xdr:pic>
      <xdr:nvPicPr>
        <xdr:cNvPr id="125" name="Picture 1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125</xdr:row>
      <xdr:rowOff>0</xdr:rowOff>
    </xdr:from>
    <xdr:to>
      <xdr:col>8</xdr:col>
      <xdr:colOff>457200</xdr:colOff>
      <xdr:row>126</xdr:row>
      <xdr:rowOff>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126</xdr:row>
      <xdr:rowOff>0</xdr:rowOff>
    </xdr:from>
    <xdr:to>
      <xdr:col>8</xdr:col>
      <xdr:colOff>457200</xdr:colOff>
      <xdr:row>127</xdr:row>
      <xdr:rowOff>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127</xdr:row>
      <xdr:rowOff>0</xdr:rowOff>
    </xdr:from>
    <xdr:to>
      <xdr:col>8</xdr:col>
      <xdr:colOff>457200</xdr:colOff>
      <xdr:row>128</xdr:row>
      <xdr:rowOff>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128</xdr:row>
      <xdr:rowOff>0</xdr:rowOff>
    </xdr:from>
    <xdr:to>
      <xdr:col>8</xdr:col>
      <xdr:colOff>457200</xdr:colOff>
      <xdr:row>129</xdr:row>
      <xdr:rowOff>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129</xdr:row>
      <xdr:rowOff>0</xdr:rowOff>
    </xdr:from>
    <xdr:to>
      <xdr:col>8</xdr:col>
      <xdr:colOff>457200</xdr:colOff>
      <xdr:row>130</xdr:row>
      <xdr:rowOff>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130</xdr:row>
      <xdr:rowOff>0</xdr:rowOff>
    </xdr:from>
    <xdr:to>
      <xdr:col>8</xdr:col>
      <xdr:colOff>457200</xdr:colOff>
      <xdr:row>131</xdr:row>
      <xdr:rowOff>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131</xdr:row>
      <xdr:rowOff>0</xdr:rowOff>
    </xdr:from>
    <xdr:to>
      <xdr:col>8</xdr:col>
      <xdr:colOff>457200</xdr:colOff>
      <xdr:row>132</xdr:row>
      <xdr:rowOff>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132</xdr:row>
      <xdr:rowOff>0</xdr:rowOff>
    </xdr:from>
    <xdr:to>
      <xdr:col>8</xdr:col>
      <xdr:colOff>457200</xdr:colOff>
      <xdr:row>133</xdr:row>
      <xdr:rowOff>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133</xdr:row>
      <xdr:rowOff>0</xdr:rowOff>
    </xdr:from>
    <xdr:to>
      <xdr:col>8</xdr:col>
      <xdr:colOff>457200</xdr:colOff>
      <xdr:row>134</xdr:row>
      <xdr:rowOff>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134</xdr:row>
      <xdr:rowOff>0</xdr:rowOff>
    </xdr:from>
    <xdr:to>
      <xdr:col>8</xdr:col>
      <xdr:colOff>457200</xdr:colOff>
      <xdr:row>135</xdr:row>
      <xdr:rowOff>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135</xdr:row>
      <xdr:rowOff>0</xdr:rowOff>
    </xdr:from>
    <xdr:to>
      <xdr:col>8</xdr:col>
      <xdr:colOff>457200</xdr:colOff>
      <xdr:row>136</xdr:row>
      <xdr:rowOff>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136</xdr:row>
      <xdr:rowOff>0</xdr:rowOff>
    </xdr:from>
    <xdr:to>
      <xdr:col>8</xdr:col>
      <xdr:colOff>457200</xdr:colOff>
      <xdr:row>137</xdr:row>
      <xdr:rowOff>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137</xdr:row>
      <xdr:rowOff>0</xdr:rowOff>
    </xdr:from>
    <xdr:to>
      <xdr:col>8</xdr:col>
      <xdr:colOff>457200</xdr:colOff>
      <xdr:row>138</xdr:row>
      <xdr:rowOff>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138</xdr:row>
      <xdr:rowOff>0</xdr:rowOff>
    </xdr:from>
    <xdr:to>
      <xdr:col>8</xdr:col>
      <xdr:colOff>457200</xdr:colOff>
      <xdr:row>139</xdr:row>
      <xdr:rowOff>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139</xdr:row>
      <xdr:rowOff>0</xdr:rowOff>
    </xdr:from>
    <xdr:to>
      <xdr:col>8</xdr:col>
      <xdr:colOff>457200</xdr:colOff>
      <xdr:row>140</xdr:row>
      <xdr:rowOff>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140</xdr:row>
      <xdr:rowOff>0</xdr:rowOff>
    </xdr:from>
    <xdr:to>
      <xdr:col>8</xdr:col>
      <xdr:colOff>457200</xdr:colOff>
      <xdr:row>141</xdr:row>
      <xdr:rowOff>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141</xdr:row>
      <xdr:rowOff>0</xdr:rowOff>
    </xdr:from>
    <xdr:to>
      <xdr:col>8</xdr:col>
      <xdr:colOff>457200</xdr:colOff>
      <xdr:row>142</xdr:row>
      <xdr:rowOff>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142</xdr:row>
      <xdr:rowOff>0</xdr:rowOff>
    </xdr:from>
    <xdr:to>
      <xdr:col>8</xdr:col>
      <xdr:colOff>457200</xdr:colOff>
      <xdr:row>143</xdr:row>
      <xdr:rowOff>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143</xdr:row>
      <xdr:rowOff>0</xdr:rowOff>
    </xdr:from>
    <xdr:to>
      <xdr:col>8</xdr:col>
      <xdr:colOff>457200</xdr:colOff>
      <xdr:row>144</xdr:row>
      <xdr:rowOff>0</xdr:rowOff>
    </xdr:to>
    <xdr:pic>
      <xdr:nvPicPr>
        <xdr:cNvPr id="144" name="Picture 1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144</xdr:row>
      <xdr:rowOff>0</xdr:rowOff>
    </xdr:from>
    <xdr:to>
      <xdr:col>8</xdr:col>
      <xdr:colOff>457200</xdr:colOff>
      <xdr:row>145</xdr:row>
      <xdr:rowOff>0</xdr:rowOff>
    </xdr:to>
    <xdr:pic>
      <xdr:nvPicPr>
        <xdr:cNvPr id="145" name="Picture 1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145</xdr:row>
      <xdr:rowOff>0</xdr:rowOff>
    </xdr:from>
    <xdr:to>
      <xdr:col>8</xdr:col>
      <xdr:colOff>457200</xdr:colOff>
      <xdr:row>146</xdr:row>
      <xdr:rowOff>0</xdr:rowOff>
    </xdr:to>
    <xdr:pic>
      <xdr:nvPicPr>
        <xdr:cNvPr id="146" name="Picture 1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146</xdr:row>
      <xdr:rowOff>0</xdr:rowOff>
    </xdr:from>
    <xdr:to>
      <xdr:col>8</xdr:col>
      <xdr:colOff>457200</xdr:colOff>
      <xdr:row>147</xdr:row>
      <xdr:rowOff>0</xdr:rowOff>
    </xdr:to>
    <xdr:pic>
      <xdr:nvPicPr>
        <xdr:cNvPr id="147" name="Picture 1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147</xdr:row>
      <xdr:rowOff>0</xdr:rowOff>
    </xdr:from>
    <xdr:to>
      <xdr:col>8</xdr:col>
      <xdr:colOff>457200</xdr:colOff>
      <xdr:row>148</xdr:row>
      <xdr:rowOff>0</xdr:rowOff>
    </xdr:to>
    <xdr:pic>
      <xdr:nvPicPr>
        <xdr:cNvPr id="148" name="Picture 1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148</xdr:row>
      <xdr:rowOff>0</xdr:rowOff>
    </xdr:from>
    <xdr:to>
      <xdr:col>8</xdr:col>
      <xdr:colOff>457200</xdr:colOff>
      <xdr:row>149</xdr:row>
      <xdr:rowOff>0</xdr:rowOff>
    </xdr:to>
    <xdr:pic>
      <xdr:nvPicPr>
        <xdr:cNvPr id="149" name="Picture 1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149</xdr:row>
      <xdr:rowOff>0</xdr:rowOff>
    </xdr:from>
    <xdr:to>
      <xdr:col>8</xdr:col>
      <xdr:colOff>457200</xdr:colOff>
      <xdr:row>150</xdr:row>
      <xdr:rowOff>0</xdr:rowOff>
    </xdr:to>
    <xdr:pic>
      <xdr:nvPicPr>
        <xdr:cNvPr id="150" name="Picture 1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150</xdr:row>
      <xdr:rowOff>0</xdr:rowOff>
    </xdr:from>
    <xdr:to>
      <xdr:col>8</xdr:col>
      <xdr:colOff>457200</xdr:colOff>
      <xdr:row>151</xdr:row>
      <xdr:rowOff>0</xdr:rowOff>
    </xdr:to>
    <xdr:pic>
      <xdr:nvPicPr>
        <xdr:cNvPr id="151" name="Picture 1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151</xdr:row>
      <xdr:rowOff>0</xdr:rowOff>
    </xdr:from>
    <xdr:to>
      <xdr:col>8</xdr:col>
      <xdr:colOff>457200</xdr:colOff>
      <xdr:row>152</xdr:row>
      <xdr:rowOff>0</xdr:rowOff>
    </xdr:to>
    <xdr:pic>
      <xdr:nvPicPr>
        <xdr:cNvPr id="152" name="Picture 1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152</xdr:row>
      <xdr:rowOff>0</xdr:rowOff>
    </xdr:from>
    <xdr:to>
      <xdr:col>8</xdr:col>
      <xdr:colOff>457200</xdr:colOff>
      <xdr:row>153</xdr:row>
      <xdr:rowOff>0</xdr:rowOff>
    </xdr:to>
    <xdr:pic>
      <xdr:nvPicPr>
        <xdr:cNvPr id="153" name="Picture 1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153</xdr:row>
      <xdr:rowOff>0</xdr:rowOff>
    </xdr:from>
    <xdr:to>
      <xdr:col>8</xdr:col>
      <xdr:colOff>457200</xdr:colOff>
      <xdr:row>154</xdr:row>
      <xdr:rowOff>0</xdr:rowOff>
    </xdr:to>
    <xdr:pic>
      <xdr:nvPicPr>
        <xdr:cNvPr id="154" name="Picture 1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154</xdr:row>
      <xdr:rowOff>0</xdr:rowOff>
    </xdr:from>
    <xdr:to>
      <xdr:col>8</xdr:col>
      <xdr:colOff>457200</xdr:colOff>
      <xdr:row>155</xdr:row>
      <xdr:rowOff>0</xdr:rowOff>
    </xdr:to>
    <xdr:pic>
      <xdr:nvPicPr>
        <xdr:cNvPr id="155" name="Picture 1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457200</xdr:colOff>
      <xdr:row>156</xdr:row>
      <xdr:rowOff>0</xdr:rowOff>
    </xdr:to>
    <xdr:pic>
      <xdr:nvPicPr>
        <xdr:cNvPr id="156" name="Picture 1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156</xdr:row>
      <xdr:rowOff>0</xdr:rowOff>
    </xdr:from>
    <xdr:to>
      <xdr:col>8</xdr:col>
      <xdr:colOff>457200</xdr:colOff>
      <xdr:row>157</xdr:row>
      <xdr:rowOff>0</xdr:rowOff>
    </xdr:to>
    <xdr:pic>
      <xdr:nvPicPr>
        <xdr:cNvPr id="157" name="Picture 1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157</xdr:row>
      <xdr:rowOff>0</xdr:rowOff>
    </xdr:from>
    <xdr:to>
      <xdr:col>8</xdr:col>
      <xdr:colOff>457200</xdr:colOff>
      <xdr:row>158</xdr:row>
      <xdr:rowOff>0</xdr:rowOff>
    </xdr:to>
    <xdr:pic>
      <xdr:nvPicPr>
        <xdr:cNvPr id="158" name="Picture 1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158</xdr:row>
      <xdr:rowOff>0</xdr:rowOff>
    </xdr:from>
    <xdr:to>
      <xdr:col>8</xdr:col>
      <xdr:colOff>457200</xdr:colOff>
      <xdr:row>159</xdr:row>
      <xdr:rowOff>0</xdr:rowOff>
    </xdr:to>
    <xdr:pic>
      <xdr:nvPicPr>
        <xdr:cNvPr id="159" name="Picture 1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159</xdr:row>
      <xdr:rowOff>0</xdr:rowOff>
    </xdr:from>
    <xdr:to>
      <xdr:col>8</xdr:col>
      <xdr:colOff>457200</xdr:colOff>
      <xdr:row>160</xdr:row>
      <xdr:rowOff>0</xdr:rowOff>
    </xdr:to>
    <xdr:pic>
      <xdr:nvPicPr>
        <xdr:cNvPr id="160" name="Picture 1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160</xdr:row>
      <xdr:rowOff>0</xdr:rowOff>
    </xdr:from>
    <xdr:to>
      <xdr:col>8</xdr:col>
      <xdr:colOff>457200</xdr:colOff>
      <xdr:row>161</xdr:row>
      <xdr:rowOff>0</xdr:rowOff>
    </xdr:to>
    <xdr:pic>
      <xdr:nvPicPr>
        <xdr:cNvPr id="161" name="Picture 1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161</xdr:row>
      <xdr:rowOff>0</xdr:rowOff>
    </xdr:from>
    <xdr:to>
      <xdr:col>8</xdr:col>
      <xdr:colOff>457200</xdr:colOff>
      <xdr:row>162</xdr:row>
      <xdr:rowOff>0</xdr:rowOff>
    </xdr:to>
    <xdr:pic>
      <xdr:nvPicPr>
        <xdr:cNvPr id="162" name="Picture 16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162</xdr:row>
      <xdr:rowOff>0</xdr:rowOff>
    </xdr:from>
    <xdr:to>
      <xdr:col>8</xdr:col>
      <xdr:colOff>457200</xdr:colOff>
      <xdr:row>163</xdr:row>
      <xdr:rowOff>0</xdr:rowOff>
    </xdr:to>
    <xdr:pic>
      <xdr:nvPicPr>
        <xdr:cNvPr id="163" name="Picture 16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163</xdr:row>
      <xdr:rowOff>0</xdr:rowOff>
    </xdr:from>
    <xdr:to>
      <xdr:col>8</xdr:col>
      <xdr:colOff>457200</xdr:colOff>
      <xdr:row>164</xdr:row>
      <xdr:rowOff>0</xdr:rowOff>
    </xdr:to>
    <xdr:pic>
      <xdr:nvPicPr>
        <xdr:cNvPr id="164" name="Picture 16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164</xdr:row>
      <xdr:rowOff>0</xdr:rowOff>
    </xdr:from>
    <xdr:to>
      <xdr:col>8</xdr:col>
      <xdr:colOff>457200</xdr:colOff>
      <xdr:row>165</xdr:row>
      <xdr:rowOff>0</xdr:rowOff>
    </xdr:to>
    <xdr:pic>
      <xdr:nvPicPr>
        <xdr:cNvPr id="165" name="Picture 16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165</xdr:row>
      <xdr:rowOff>0</xdr:rowOff>
    </xdr:from>
    <xdr:to>
      <xdr:col>8</xdr:col>
      <xdr:colOff>457200</xdr:colOff>
      <xdr:row>166</xdr:row>
      <xdr:rowOff>0</xdr:rowOff>
    </xdr:to>
    <xdr:pic>
      <xdr:nvPicPr>
        <xdr:cNvPr id="166" name="Picture 16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166</xdr:row>
      <xdr:rowOff>0</xdr:rowOff>
    </xdr:from>
    <xdr:to>
      <xdr:col>8</xdr:col>
      <xdr:colOff>457200</xdr:colOff>
      <xdr:row>167</xdr:row>
      <xdr:rowOff>0</xdr:rowOff>
    </xdr:to>
    <xdr:pic>
      <xdr:nvPicPr>
        <xdr:cNvPr id="167" name="Picture 16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167</xdr:row>
      <xdr:rowOff>0</xdr:rowOff>
    </xdr:from>
    <xdr:to>
      <xdr:col>8</xdr:col>
      <xdr:colOff>457200</xdr:colOff>
      <xdr:row>168</xdr:row>
      <xdr:rowOff>0</xdr:rowOff>
    </xdr:to>
    <xdr:pic>
      <xdr:nvPicPr>
        <xdr:cNvPr id="168" name="Picture 16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168</xdr:row>
      <xdr:rowOff>0</xdr:rowOff>
    </xdr:from>
    <xdr:to>
      <xdr:col>8</xdr:col>
      <xdr:colOff>457200</xdr:colOff>
      <xdr:row>169</xdr:row>
      <xdr:rowOff>0</xdr:rowOff>
    </xdr:to>
    <xdr:pic>
      <xdr:nvPicPr>
        <xdr:cNvPr id="169" name="Picture 16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169</xdr:row>
      <xdr:rowOff>0</xdr:rowOff>
    </xdr:from>
    <xdr:to>
      <xdr:col>8</xdr:col>
      <xdr:colOff>457200</xdr:colOff>
      <xdr:row>170</xdr:row>
      <xdr:rowOff>0</xdr:rowOff>
    </xdr:to>
    <xdr:pic>
      <xdr:nvPicPr>
        <xdr:cNvPr id="170" name="Picture 16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170</xdr:row>
      <xdr:rowOff>0</xdr:rowOff>
    </xdr:from>
    <xdr:to>
      <xdr:col>8</xdr:col>
      <xdr:colOff>457200</xdr:colOff>
      <xdr:row>171</xdr:row>
      <xdr:rowOff>0</xdr:rowOff>
    </xdr:to>
    <xdr:pic>
      <xdr:nvPicPr>
        <xdr:cNvPr id="171" name="Picture 17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171</xdr:row>
      <xdr:rowOff>0</xdr:rowOff>
    </xdr:from>
    <xdr:to>
      <xdr:col>8</xdr:col>
      <xdr:colOff>457200</xdr:colOff>
      <xdr:row>172</xdr:row>
      <xdr:rowOff>0</xdr:rowOff>
    </xdr:to>
    <xdr:pic>
      <xdr:nvPicPr>
        <xdr:cNvPr id="172" name="Picture 17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172</xdr:row>
      <xdr:rowOff>0</xdr:rowOff>
    </xdr:from>
    <xdr:to>
      <xdr:col>8</xdr:col>
      <xdr:colOff>457200</xdr:colOff>
      <xdr:row>173</xdr:row>
      <xdr:rowOff>0</xdr:rowOff>
    </xdr:to>
    <xdr:pic>
      <xdr:nvPicPr>
        <xdr:cNvPr id="173" name="Picture 17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173</xdr:row>
      <xdr:rowOff>0</xdr:rowOff>
    </xdr:from>
    <xdr:to>
      <xdr:col>8</xdr:col>
      <xdr:colOff>457200</xdr:colOff>
      <xdr:row>174</xdr:row>
      <xdr:rowOff>0</xdr:rowOff>
    </xdr:to>
    <xdr:pic>
      <xdr:nvPicPr>
        <xdr:cNvPr id="174" name="Picture 17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174</xdr:row>
      <xdr:rowOff>0</xdr:rowOff>
    </xdr:from>
    <xdr:to>
      <xdr:col>8</xdr:col>
      <xdr:colOff>457200</xdr:colOff>
      <xdr:row>175</xdr:row>
      <xdr:rowOff>0</xdr:rowOff>
    </xdr:to>
    <xdr:pic>
      <xdr:nvPicPr>
        <xdr:cNvPr id="175" name="Picture 17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175</xdr:row>
      <xdr:rowOff>0</xdr:rowOff>
    </xdr:from>
    <xdr:to>
      <xdr:col>8</xdr:col>
      <xdr:colOff>457200</xdr:colOff>
      <xdr:row>176</xdr:row>
      <xdr:rowOff>0</xdr:rowOff>
    </xdr:to>
    <xdr:pic>
      <xdr:nvPicPr>
        <xdr:cNvPr id="176" name="Picture 17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176</xdr:row>
      <xdr:rowOff>0</xdr:rowOff>
    </xdr:from>
    <xdr:to>
      <xdr:col>8</xdr:col>
      <xdr:colOff>457200</xdr:colOff>
      <xdr:row>177</xdr:row>
      <xdr:rowOff>0</xdr:rowOff>
    </xdr:to>
    <xdr:pic>
      <xdr:nvPicPr>
        <xdr:cNvPr id="177" name="Picture 17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177</xdr:row>
      <xdr:rowOff>0</xdr:rowOff>
    </xdr:from>
    <xdr:to>
      <xdr:col>8</xdr:col>
      <xdr:colOff>457200</xdr:colOff>
      <xdr:row>178</xdr:row>
      <xdr:rowOff>0</xdr:rowOff>
    </xdr:to>
    <xdr:pic>
      <xdr:nvPicPr>
        <xdr:cNvPr id="178" name="Picture 17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178</xdr:row>
      <xdr:rowOff>0</xdr:rowOff>
    </xdr:from>
    <xdr:to>
      <xdr:col>8</xdr:col>
      <xdr:colOff>457200</xdr:colOff>
      <xdr:row>179</xdr:row>
      <xdr:rowOff>0</xdr:rowOff>
    </xdr:to>
    <xdr:pic>
      <xdr:nvPicPr>
        <xdr:cNvPr id="179" name="Picture 17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179</xdr:row>
      <xdr:rowOff>0</xdr:rowOff>
    </xdr:from>
    <xdr:to>
      <xdr:col>8</xdr:col>
      <xdr:colOff>457200</xdr:colOff>
      <xdr:row>180</xdr:row>
      <xdr:rowOff>0</xdr:rowOff>
    </xdr:to>
    <xdr:pic>
      <xdr:nvPicPr>
        <xdr:cNvPr id="180" name="Picture 17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180</xdr:row>
      <xdr:rowOff>0</xdr:rowOff>
    </xdr:from>
    <xdr:to>
      <xdr:col>8</xdr:col>
      <xdr:colOff>457200</xdr:colOff>
      <xdr:row>181</xdr:row>
      <xdr:rowOff>0</xdr:rowOff>
    </xdr:to>
    <xdr:pic>
      <xdr:nvPicPr>
        <xdr:cNvPr id="181" name="Picture 18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181</xdr:row>
      <xdr:rowOff>0</xdr:rowOff>
    </xdr:from>
    <xdr:to>
      <xdr:col>8</xdr:col>
      <xdr:colOff>457200</xdr:colOff>
      <xdr:row>182</xdr:row>
      <xdr:rowOff>0</xdr:rowOff>
    </xdr:to>
    <xdr:pic>
      <xdr:nvPicPr>
        <xdr:cNvPr id="182" name="Picture 18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182</xdr:row>
      <xdr:rowOff>0</xdr:rowOff>
    </xdr:from>
    <xdr:to>
      <xdr:col>8</xdr:col>
      <xdr:colOff>457200</xdr:colOff>
      <xdr:row>183</xdr:row>
      <xdr:rowOff>0</xdr:rowOff>
    </xdr:to>
    <xdr:pic>
      <xdr:nvPicPr>
        <xdr:cNvPr id="183" name="Picture 18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183</xdr:row>
      <xdr:rowOff>0</xdr:rowOff>
    </xdr:from>
    <xdr:to>
      <xdr:col>8</xdr:col>
      <xdr:colOff>457200</xdr:colOff>
      <xdr:row>184</xdr:row>
      <xdr:rowOff>0</xdr:rowOff>
    </xdr:to>
    <xdr:pic>
      <xdr:nvPicPr>
        <xdr:cNvPr id="184" name="Picture 18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184</xdr:row>
      <xdr:rowOff>0</xdr:rowOff>
    </xdr:from>
    <xdr:to>
      <xdr:col>8</xdr:col>
      <xdr:colOff>457200</xdr:colOff>
      <xdr:row>185</xdr:row>
      <xdr:rowOff>0</xdr:rowOff>
    </xdr:to>
    <xdr:pic>
      <xdr:nvPicPr>
        <xdr:cNvPr id="185" name="Picture 18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185</xdr:row>
      <xdr:rowOff>0</xdr:rowOff>
    </xdr:from>
    <xdr:to>
      <xdr:col>8</xdr:col>
      <xdr:colOff>457200</xdr:colOff>
      <xdr:row>186</xdr:row>
      <xdr:rowOff>0</xdr:rowOff>
    </xdr:to>
    <xdr:pic>
      <xdr:nvPicPr>
        <xdr:cNvPr id="186" name="Picture 18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186</xdr:row>
      <xdr:rowOff>0</xdr:rowOff>
    </xdr:from>
    <xdr:to>
      <xdr:col>8</xdr:col>
      <xdr:colOff>457200</xdr:colOff>
      <xdr:row>187</xdr:row>
      <xdr:rowOff>0</xdr:rowOff>
    </xdr:to>
    <xdr:pic>
      <xdr:nvPicPr>
        <xdr:cNvPr id="187" name="Picture 18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187</xdr:row>
      <xdr:rowOff>0</xdr:rowOff>
    </xdr:from>
    <xdr:to>
      <xdr:col>8</xdr:col>
      <xdr:colOff>457200</xdr:colOff>
      <xdr:row>188</xdr:row>
      <xdr:rowOff>0</xdr:rowOff>
    </xdr:to>
    <xdr:pic>
      <xdr:nvPicPr>
        <xdr:cNvPr id="188" name="Picture 18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188</xdr:row>
      <xdr:rowOff>0</xdr:rowOff>
    </xdr:from>
    <xdr:to>
      <xdr:col>8</xdr:col>
      <xdr:colOff>457200</xdr:colOff>
      <xdr:row>189</xdr:row>
      <xdr:rowOff>0</xdr:rowOff>
    </xdr:to>
    <xdr:pic>
      <xdr:nvPicPr>
        <xdr:cNvPr id="189" name="Picture 18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189</xdr:row>
      <xdr:rowOff>0</xdr:rowOff>
    </xdr:from>
    <xdr:to>
      <xdr:col>8</xdr:col>
      <xdr:colOff>457200</xdr:colOff>
      <xdr:row>190</xdr:row>
      <xdr:rowOff>0</xdr:rowOff>
    </xdr:to>
    <xdr:pic>
      <xdr:nvPicPr>
        <xdr:cNvPr id="190" name="Picture 18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190</xdr:row>
      <xdr:rowOff>0</xdr:rowOff>
    </xdr:from>
    <xdr:to>
      <xdr:col>8</xdr:col>
      <xdr:colOff>457200</xdr:colOff>
      <xdr:row>191</xdr:row>
      <xdr:rowOff>0</xdr:rowOff>
    </xdr:to>
    <xdr:pic>
      <xdr:nvPicPr>
        <xdr:cNvPr id="191" name="Picture 19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191</xdr:row>
      <xdr:rowOff>0</xdr:rowOff>
    </xdr:from>
    <xdr:to>
      <xdr:col>8</xdr:col>
      <xdr:colOff>457200</xdr:colOff>
      <xdr:row>192</xdr:row>
      <xdr:rowOff>0</xdr:rowOff>
    </xdr:to>
    <xdr:pic>
      <xdr:nvPicPr>
        <xdr:cNvPr id="192" name="Picture 19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192</xdr:row>
      <xdr:rowOff>0</xdr:rowOff>
    </xdr:from>
    <xdr:to>
      <xdr:col>8</xdr:col>
      <xdr:colOff>457200</xdr:colOff>
      <xdr:row>193</xdr:row>
      <xdr:rowOff>0</xdr:rowOff>
    </xdr:to>
    <xdr:pic>
      <xdr:nvPicPr>
        <xdr:cNvPr id="193" name="Picture 19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193</xdr:row>
      <xdr:rowOff>0</xdr:rowOff>
    </xdr:from>
    <xdr:to>
      <xdr:col>8</xdr:col>
      <xdr:colOff>457200</xdr:colOff>
      <xdr:row>194</xdr:row>
      <xdr:rowOff>0</xdr:rowOff>
    </xdr:to>
    <xdr:pic>
      <xdr:nvPicPr>
        <xdr:cNvPr id="194" name="Picture 19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194</xdr:row>
      <xdr:rowOff>0</xdr:rowOff>
    </xdr:from>
    <xdr:to>
      <xdr:col>8</xdr:col>
      <xdr:colOff>457200</xdr:colOff>
      <xdr:row>195</xdr:row>
      <xdr:rowOff>0</xdr:rowOff>
    </xdr:to>
    <xdr:pic>
      <xdr:nvPicPr>
        <xdr:cNvPr id="195" name="Picture 19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195</xdr:row>
      <xdr:rowOff>0</xdr:rowOff>
    </xdr:from>
    <xdr:to>
      <xdr:col>8</xdr:col>
      <xdr:colOff>457200</xdr:colOff>
      <xdr:row>196</xdr:row>
      <xdr:rowOff>0</xdr:rowOff>
    </xdr:to>
    <xdr:pic>
      <xdr:nvPicPr>
        <xdr:cNvPr id="196" name="Picture 19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196</xdr:row>
      <xdr:rowOff>0</xdr:rowOff>
    </xdr:from>
    <xdr:to>
      <xdr:col>8</xdr:col>
      <xdr:colOff>457200</xdr:colOff>
      <xdr:row>197</xdr:row>
      <xdr:rowOff>0</xdr:rowOff>
    </xdr:to>
    <xdr:pic>
      <xdr:nvPicPr>
        <xdr:cNvPr id="197" name="Picture 19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197</xdr:row>
      <xdr:rowOff>0</xdr:rowOff>
    </xdr:from>
    <xdr:to>
      <xdr:col>8</xdr:col>
      <xdr:colOff>457200</xdr:colOff>
      <xdr:row>198</xdr:row>
      <xdr:rowOff>0</xdr:rowOff>
    </xdr:to>
    <xdr:pic>
      <xdr:nvPicPr>
        <xdr:cNvPr id="198" name="Picture 19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198</xdr:row>
      <xdr:rowOff>0</xdr:rowOff>
    </xdr:from>
    <xdr:to>
      <xdr:col>8</xdr:col>
      <xdr:colOff>457200</xdr:colOff>
      <xdr:row>199</xdr:row>
      <xdr:rowOff>0</xdr:rowOff>
    </xdr:to>
    <xdr:pic>
      <xdr:nvPicPr>
        <xdr:cNvPr id="199" name="Picture 19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199</xdr:row>
      <xdr:rowOff>0</xdr:rowOff>
    </xdr:from>
    <xdr:to>
      <xdr:col>8</xdr:col>
      <xdr:colOff>457200</xdr:colOff>
      <xdr:row>200</xdr:row>
      <xdr:rowOff>0</xdr:rowOff>
    </xdr:to>
    <xdr:pic>
      <xdr:nvPicPr>
        <xdr:cNvPr id="200" name="Picture 19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200</xdr:row>
      <xdr:rowOff>0</xdr:rowOff>
    </xdr:from>
    <xdr:to>
      <xdr:col>8</xdr:col>
      <xdr:colOff>457200</xdr:colOff>
      <xdr:row>201</xdr:row>
      <xdr:rowOff>0</xdr:rowOff>
    </xdr:to>
    <xdr:pic>
      <xdr:nvPicPr>
        <xdr:cNvPr id="201" name="Picture 20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201</xdr:row>
      <xdr:rowOff>0</xdr:rowOff>
    </xdr:from>
    <xdr:to>
      <xdr:col>8</xdr:col>
      <xdr:colOff>457200</xdr:colOff>
      <xdr:row>202</xdr:row>
      <xdr:rowOff>0</xdr:rowOff>
    </xdr:to>
    <xdr:pic>
      <xdr:nvPicPr>
        <xdr:cNvPr id="202" name="Picture 20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202</xdr:row>
      <xdr:rowOff>0</xdr:rowOff>
    </xdr:from>
    <xdr:to>
      <xdr:col>8</xdr:col>
      <xdr:colOff>457200</xdr:colOff>
      <xdr:row>203</xdr:row>
      <xdr:rowOff>0</xdr:rowOff>
    </xdr:to>
    <xdr:pic>
      <xdr:nvPicPr>
        <xdr:cNvPr id="203" name="Picture 20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203</xdr:row>
      <xdr:rowOff>0</xdr:rowOff>
    </xdr:from>
    <xdr:to>
      <xdr:col>8</xdr:col>
      <xdr:colOff>457200</xdr:colOff>
      <xdr:row>204</xdr:row>
      <xdr:rowOff>0</xdr:rowOff>
    </xdr:to>
    <xdr:pic>
      <xdr:nvPicPr>
        <xdr:cNvPr id="204" name="Picture 20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204</xdr:row>
      <xdr:rowOff>0</xdr:rowOff>
    </xdr:from>
    <xdr:to>
      <xdr:col>8</xdr:col>
      <xdr:colOff>457200</xdr:colOff>
      <xdr:row>205</xdr:row>
      <xdr:rowOff>0</xdr:rowOff>
    </xdr:to>
    <xdr:pic>
      <xdr:nvPicPr>
        <xdr:cNvPr id="205" name="Picture 20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205</xdr:row>
      <xdr:rowOff>0</xdr:rowOff>
    </xdr:from>
    <xdr:to>
      <xdr:col>8</xdr:col>
      <xdr:colOff>457200</xdr:colOff>
      <xdr:row>206</xdr:row>
      <xdr:rowOff>0</xdr:rowOff>
    </xdr:to>
    <xdr:pic>
      <xdr:nvPicPr>
        <xdr:cNvPr id="206" name="Picture 20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206</xdr:row>
      <xdr:rowOff>0</xdr:rowOff>
    </xdr:from>
    <xdr:to>
      <xdr:col>8</xdr:col>
      <xdr:colOff>457200</xdr:colOff>
      <xdr:row>207</xdr:row>
      <xdr:rowOff>0</xdr:rowOff>
    </xdr:to>
    <xdr:pic>
      <xdr:nvPicPr>
        <xdr:cNvPr id="207" name="Picture 20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207</xdr:row>
      <xdr:rowOff>0</xdr:rowOff>
    </xdr:from>
    <xdr:to>
      <xdr:col>8</xdr:col>
      <xdr:colOff>457200</xdr:colOff>
      <xdr:row>208</xdr:row>
      <xdr:rowOff>0</xdr:rowOff>
    </xdr:to>
    <xdr:pic>
      <xdr:nvPicPr>
        <xdr:cNvPr id="208" name="Picture 20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208</xdr:row>
      <xdr:rowOff>0</xdr:rowOff>
    </xdr:from>
    <xdr:to>
      <xdr:col>8</xdr:col>
      <xdr:colOff>457200</xdr:colOff>
      <xdr:row>209</xdr:row>
      <xdr:rowOff>0</xdr:rowOff>
    </xdr:to>
    <xdr:pic>
      <xdr:nvPicPr>
        <xdr:cNvPr id="209" name="Picture 20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209</xdr:row>
      <xdr:rowOff>0</xdr:rowOff>
    </xdr:from>
    <xdr:to>
      <xdr:col>8</xdr:col>
      <xdr:colOff>457200</xdr:colOff>
      <xdr:row>210</xdr:row>
      <xdr:rowOff>0</xdr:rowOff>
    </xdr:to>
    <xdr:pic>
      <xdr:nvPicPr>
        <xdr:cNvPr id="210" name="Picture 20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210</xdr:row>
      <xdr:rowOff>0</xdr:rowOff>
    </xdr:from>
    <xdr:to>
      <xdr:col>8</xdr:col>
      <xdr:colOff>457200</xdr:colOff>
      <xdr:row>211</xdr:row>
      <xdr:rowOff>0</xdr:rowOff>
    </xdr:to>
    <xdr:pic>
      <xdr:nvPicPr>
        <xdr:cNvPr id="211" name="Picture 21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211</xdr:row>
      <xdr:rowOff>0</xdr:rowOff>
    </xdr:from>
    <xdr:to>
      <xdr:col>8</xdr:col>
      <xdr:colOff>457200</xdr:colOff>
      <xdr:row>212</xdr:row>
      <xdr:rowOff>0</xdr:rowOff>
    </xdr:to>
    <xdr:pic>
      <xdr:nvPicPr>
        <xdr:cNvPr id="212" name="Picture 21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212</xdr:row>
      <xdr:rowOff>0</xdr:rowOff>
    </xdr:from>
    <xdr:to>
      <xdr:col>8</xdr:col>
      <xdr:colOff>457200</xdr:colOff>
      <xdr:row>213</xdr:row>
      <xdr:rowOff>0</xdr:rowOff>
    </xdr:to>
    <xdr:pic>
      <xdr:nvPicPr>
        <xdr:cNvPr id="213" name="Picture 21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213</xdr:row>
      <xdr:rowOff>0</xdr:rowOff>
    </xdr:from>
    <xdr:to>
      <xdr:col>8</xdr:col>
      <xdr:colOff>457200</xdr:colOff>
      <xdr:row>214</xdr:row>
      <xdr:rowOff>0</xdr:rowOff>
    </xdr:to>
    <xdr:pic>
      <xdr:nvPicPr>
        <xdr:cNvPr id="214" name="Picture 21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214</xdr:row>
      <xdr:rowOff>0</xdr:rowOff>
    </xdr:from>
    <xdr:to>
      <xdr:col>8</xdr:col>
      <xdr:colOff>457200</xdr:colOff>
      <xdr:row>215</xdr:row>
      <xdr:rowOff>0</xdr:rowOff>
    </xdr:to>
    <xdr:pic>
      <xdr:nvPicPr>
        <xdr:cNvPr id="215" name="Picture 21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215</xdr:row>
      <xdr:rowOff>0</xdr:rowOff>
    </xdr:from>
    <xdr:to>
      <xdr:col>8</xdr:col>
      <xdr:colOff>457200</xdr:colOff>
      <xdr:row>216</xdr:row>
      <xdr:rowOff>0</xdr:rowOff>
    </xdr:to>
    <xdr:pic>
      <xdr:nvPicPr>
        <xdr:cNvPr id="216" name="Picture 21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216</xdr:row>
      <xdr:rowOff>0</xdr:rowOff>
    </xdr:from>
    <xdr:to>
      <xdr:col>8</xdr:col>
      <xdr:colOff>457200</xdr:colOff>
      <xdr:row>217</xdr:row>
      <xdr:rowOff>0</xdr:rowOff>
    </xdr:to>
    <xdr:pic>
      <xdr:nvPicPr>
        <xdr:cNvPr id="217" name="Picture 21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217</xdr:row>
      <xdr:rowOff>0</xdr:rowOff>
    </xdr:from>
    <xdr:to>
      <xdr:col>8</xdr:col>
      <xdr:colOff>457200</xdr:colOff>
      <xdr:row>218</xdr:row>
      <xdr:rowOff>0</xdr:rowOff>
    </xdr:to>
    <xdr:pic>
      <xdr:nvPicPr>
        <xdr:cNvPr id="218" name="Picture 21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218</xdr:row>
      <xdr:rowOff>0</xdr:rowOff>
    </xdr:from>
    <xdr:to>
      <xdr:col>8</xdr:col>
      <xdr:colOff>457200</xdr:colOff>
      <xdr:row>219</xdr:row>
      <xdr:rowOff>0</xdr:rowOff>
    </xdr:to>
    <xdr:pic>
      <xdr:nvPicPr>
        <xdr:cNvPr id="219" name="Picture 21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219</xdr:row>
      <xdr:rowOff>0</xdr:rowOff>
    </xdr:from>
    <xdr:to>
      <xdr:col>8</xdr:col>
      <xdr:colOff>457200</xdr:colOff>
      <xdr:row>220</xdr:row>
      <xdr:rowOff>0</xdr:rowOff>
    </xdr:to>
    <xdr:pic>
      <xdr:nvPicPr>
        <xdr:cNvPr id="220" name="Picture 21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220</xdr:row>
      <xdr:rowOff>0</xdr:rowOff>
    </xdr:from>
    <xdr:to>
      <xdr:col>8</xdr:col>
      <xdr:colOff>457200</xdr:colOff>
      <xdr:row>221</xdr:row>
      <xdr:rowOff>0</xdr:rowOff>
    </xdr:to>
    <xdr:pic>
      <xdr:nvPicPr>
        <xdr:cNvPr id="221" name="Picture 22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221</xdr:row>
      <xdr:rowOff>0</xdr:rowOff>
    </xdr:from>
    <xdr:to>
      <xdr:col>8</xdr:col>
      <xdr:colOff>457200</xdr:colOff>
      <xdr:row>222</xdr:row>
      <xdr:rowOff>0</xdr:rowOff>
    </xdr:to>
    <xdr:pic>
      <xdr:nvPicPr>
        <xdr:cNvPr id="222" name="Picture 22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222</xdr:row>
      <xdr:rowOff>0</xdr:rowOff>
    </xdr:from>
    <xdr:to>
      <xdr:col>8</xdr:col>
      <xdr:colOff>457200</xdr:colOff>
      <xdr:row>223</xdr:row>
      <xdr:rowOff>0</xdr:rowOff>
    </xdr:to>
    <xdr:pic>
      <xdr:nvPicPr>
        <xdr:cNvPr id="223" name="Picture 22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223</xdr:row>
      <xdr:rowOff>0</xdr:rowOff>
    </xdr:from>
    <xdr:to>
      <xdr:col>8</xdr:col>
      <xdr:colOff>457200</xdr:colOff>
      <xdr:row>224</xdr:row>
      <xdr:rowOff>0</xdr:rowOff>
    </xdr:to>
    <xdr:pic>
      <xdr:nvPicPr>
        <xdr:cNvPr id="224" name="Picture 22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224</xdr:row>
      <xdr:rowOff>0</xdr:rowOff>
    </xdr:from>
    <xdr:to>
      <xdr:col>8</xdr:col>
      <xdr:colOff>457200</xdr:colOff>
      <xdr:row>225</xdr:row>
      <xdr:rowOff>0</xdr:rowOff>
    </xdr:to>
    <xdr:pic>
      <xdr:nvPicPr>
        <xdr:cNvPr id="225" name="Picture 22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225</xdr:row>
      <xdr:rowOff>0</xdr:rowOff>
    </xdr:from>
    <xdr:to>
      <xdr:col>8</xdr:col>
      <xdr:colOff>457200</xdr:colOff>
      <xdr:row>226</xdr:row>
      <xdr:rowOff>0</xdr:rowOff>
    </xdr:to>
    <xdr:pic>
      <xdr:nvPicPr>
        <xdr:cNvPr id="226" name="Picture 22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226</xdr:row>
      <xdr:rowOff>0</xdr:rowOff>
    </xdr:from>
    <xdr:to>
      <xdr:col>8</xdr:col>
      <xdr:colOff>457200</xdr:colOff>
      <xdr:row>227</xdr:row>
      <xdr:rowOff>0</xdr:rowOff>
    </xdr:to>
    <xdr:pic>
      <xdr:nvPicPr>
        <xdr:cNvPr id="227" name="Picture 22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227</xdr:row>
      <xdr:rowOff>0</xdr:rowOff>
    </xdr:from>
    <xdr:to>
      <xdr:col>8</xdr:col>
      <xdr:colOff>457200</xdr:colOff>
      <xdr:row>228</xdr:row>
      <xdr:rowOff>0</xdr:rowOff>
    </xdr:to>
    <xdr:pic>
      <xdr:nvPicPr>
        <xdr:cNvPr id="228" name="Picture 22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228</xdr:row>
      <xdr:rowOff>0</xdr:rowOff>
    </xdr:from>
    <xdr:to>
      <xdr:col>8</xdr:col>
      <xdr:colOff>457200</xdr:colOff>
      <xdr:row>229</xdr:row>
      <xdr:rowOff>0</xdr:rowOff>
    </xdr:to>
    <xdr:pic>
      <xdr:nvPicPr>
        <xdr:cNvPr id="229" name="Picture 22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229</xdr:row>
      <xdr:rowOff>0</xdr:rowOff>
    </xdr:from>
    <xdr:to>
      <xdr:col>8</xdr:col>
      <xdr:colOff>457200</xdr:colOff>
      <xdr:row>230</xdr:row>
      <xdr:rowOff>0</xdr:rowOff>
    </xdr:to>
    <xdr:pic>
      <xdr:nvPicPr>
        <xdr:cNvPr id="230" name="Picture 22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230</xdr:row>
      <xdr:rowOff>0</xdr:rowOff>
    </xdr:from>
    <xdr:to>
      <xdr:col>8</xdr:col>
      <xdr:colOff>457200</xdr:colOff>
      <xdr:row>231</xdr:row>
      <xdr:rowOff>0</xdr:rowOff>
    </xdr:to>
    <xdr:pic>
      <xdr:nvPicPr>
        <xdr:cNvPr id="231" name="Picture 23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231</xdr:row>
      <xdr:rowOff>0</xdr:rowOff>
    </xdr:from>
    <xdr:to>
      <xdr:col>8</xdr:col>
      <xdr:colOff>457200</xdr:colOff>
      <xdr:row>232</xdr:row>
      <xdr:rowOff>0</xdr:rowOff>
    </xdr:to>
    <xdr:pic>
      <xdr:nvPicPr>
        <xdr:cNvPr id="232" name="Picture 23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232</xdr:row>
      <xdr:rowOff>0</xdr:rowOff>
    </xdr:from>
    <xdr:to>
      <xdr:col>8</xdr:col>
      <xdr:colOff>457200</xdr:colOff>
      <xdr:row>233</xdr:row>
      <xdr:rowOff>0</xdr:rowOff>
    </xdr:to>
    <xdr:pic>
      <xdr:nvPicPr>
        <xdr:cNvPr id="233" name="Picture 23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233</xdr:row>
      <xdr:rowOff>0</xdr:rowOff>
    </xdr:from>
    <xdr:to>
      <xdr:col>8</xdr:col>
      <xdr:colOff>457200</xdr:colOff>
      <xdr:row>234</xdr:row>
      <xdr:rowOff>0</xdr:rowOff>
    </xdr:to>
    <xdr:pic>
      <xdr:nvPicPr>
        <xdr:cNvPr id="234" name="Picture 23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234</xdr:row>
      <xdr:rowOff>0</xdr:rowOff>
    </xdr:from>
    <xdr:to>
      <xdr:col>8</xdr:col>
      <xdr:colOff>457200</xdr:colOff>
      <xdr:row>235</xdr:row>
      <xdr:rowOff>0</xdr:rowOff>
    </xdr:to>
    <xdr:pic>
      <xdr:nvPicPr>
        <xdr:cNvPr id="235" name="Picture 23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235</xdr:row>
      <xdr:rowOff>0</xdr:rowOff>
    </xdr:from>
    <xdr:to>
      <xdr:col>8</xdr:col>
      <xdr:colOff>457200</xdr:colOff>
      <xdr:row>236</xdr:row>
      <xdr:rowOff>0</xdr:rowOff>
    </xdr:to>
    <xdr:pic>
      <xdr:nvPicPr>
        <xdr:cNvPr id="236" name="Picture 23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236</xdr:row>
      <xdr:rowOff>0</xdr:rowOff>
    </xdr:from>
    <xdr:to>
      <xdr:col>8</xdr:col>
      <xdr:colOff>457200</xdr:colOff>
      <xdr:row>237</xdr:row>
      <xdr:rowOff>0</xdr:rowOff>
    </xdr:to>
    <xdr:pic>
      <xdr:nvPicPr>
        <xdr:cNvPr id="237" name="Picture 23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237</xdr:row>
      <xdr:rowOff>0</xdr:rowOff>
    </xdr:from>
    <xdr:to>
      <xdr:col>8</xdr:col>
      <xdr:colOff>457200</xdr:colOff>
      <xdr:row>238</xdr:row>
      <xdr:rowOff>0</xdr:rowOff>
    </xdr:to>
    <xdr:pic>
      <xdr:nvPicPr>
        <xdr:cNvPr id="238" name="Picture 23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238</xdr:row>
      <xdr:rowOff>0</xdr:rowOff>
    </xdr:from>
    <xdr:to>
      <xdr:col>8</xdr:col>
      <xdr:colOff>457200</xdr:colOff>
      <xdr:row>239</xdr:row>
      <xdr:rowOff>0</xdr:rowOff>
    </xdr:to>
    <xdr:pic>
      <xdr:nvPicPr>
        <xdr:cNvPr id="239" name="Picture 23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239</xdr:row>
      <xdr:rowOff>0</xdr:rowOff>
    </xdr:from>
    <xdr:to>
      <xdr:col>8</xdr:col>
      <xdr:colOff>457200</xdr:colOff>
      <xdr:row>240</xdr:row>
      <xdr:rowOff>0</xdr:rowOff>
    </xdr:to>
    <xdr:pic>
      <xdr:nvPicPr>
        <xdr:cNvPr id="240" name="Picture 23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240</xdr:row>
      <xdr:rowOff>0</xdr:rowOff>
    </xdr:from>
    <xdr:to>
      <xdr:col>8</xdr:col>
      <xdr:colOff>457200</xdr:colOff>
      <xdr:row>241</xdr:row>
      <xdr:rowOff>0</xdr:rowOff>
    </xdr:to>
    <xdr:pic>
      <xdr:nvPicPr>
        <xdr:cNvPr id="241" name="Picture 24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241</xdr:row>
      <xdr:rowOff>0</xdr:rowOff>
    </xdr:from>
    <xdr:to>
      <xdr:col>8</xdr:col>
      <xdr:colOff>457200</xdr:colOff>
      <xdr:row>242</xdr:row>
      <xdr:rowOff>0</xdr:rowOff>
    </xdr:to>
    <xdr:pic>
      <xdr:nvPicPr>
        <xdr:cNvPr id="242" name="Picture 24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242</xdr:row>
      <xdr:rowOff>0</xdr:rowOff>
    </xdr:from>
    <xdr:to>
      <xdr:col>8</xdr:col>
      <xdr:colOff>457200</xdr:colOff>
      <xdr:row>243</xdr:row>
      <xdr:rowOff>0</xdr:rowOff>
    </xdr:to>
    <xdr:pic>
      <xdr:nvPicPr>
        <xdr:cNvPr id="243" name="Picture 24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243</xdr:row>
      <xdr:rowOff>0</xdr:rowOff>
    </xdr:from>
    <xdr:to>
      <xdr:col>8</xdr:col>
      <xdr:colOff>457200</xdr:colOff>
      <xdr:row>244</xdr:row>
      <xdr:rowOff>0</xdr:rowOff>
    </xdr:to>
    <xdr:pic>
      <xdr:nvPicPr>
        <xdr:cNvPr id="244" name="Picture 24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244</xdr:row>
      <xdr:rowOff>0</xdr:rowOff>
    </xdr:from>
    <xdr:to>
      <xdr:col>8</xdr:col>
      <xdr:colOff>457200</xdr:colOff>
      <xdr:row>245</xdr:row>
      <xdr:rowOff>0</xdr:rowOff>
    </xdr:to>
    <xdr:pic>
      <xdr:nvPicPr>
        <xdr:cNvPr id="245" name="Picture 24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245</xdr:row>
      <xdr:rowOff>0</xdr:rowOff>
    </xdr:from>
    <xdr:to>
      <xdr:col>8</xdr:col>
      <xdr:colOff>457200</xdr:colOff>
      <xdr:row>246</xdr:row>
      <xdr:rowOff>0</xdr:rowOff>
    </xdr:to>
    <xdr:pic>
      <xdr:nvPicPr>
        <xdr:cNvPr id="246" name="Picture 24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246</xdr:row>
      <xdr:rowOff>0</xdr:rowOff>
    </xdr:from>
    <xdr:to>
      <xdr:col>8</xdr:col>
      <xdr:colOff>457200</xdr:colOff>
      <xdr:row>247</xdr:row>
      <xdr:rowOff>0</xdr:rowOff>
    </xdr:to>
    <xdr:pic>
      <xdr:nvPicPr>
        <xdr:cNvPr id="247" name="Picture 24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247</xdr:row>
      <xdr:rowOff>0</xdr:rowOff>
    </xdr:from>
    <xdr:to>
      <xdr:col>8</xdr:col>
      <xdr:colOff>457200</xdr:colOff>
      <xdr:row>248</xdr:row>
      <xdr:rowOff>0</xdr:rowOff>
    </xdr:to>
    <xdr:pic>
      <xdr:nvPicPr>
        <xdr:cNvPr id="248" name="Picture 24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248</xdr:row>
      <xdr:rowOff>0</xdr:rowOff>
    </xdr:from>
    <xdr:to>
      <xdr:col>8</xdr:col>
      <xdr:colOff>457200</xdr:colOff>
      <xdr:row>249</xdr:row>
      <xdr:rowOff>0</xdr:rowOff>
    </xdr:to>
    <xdr:pic>
      <xdr:nvPicPr>
        <xdr:cNvPr id="249" name="Picture 24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249</xdr:row>
      <xdr:rowOff>0</xdr:rowOff>
    </xdr:from>
    <xdr:to>
      <xdr:col>8</xdr:col>
      <xdr:colOff>457200</xdr:colOff>
      <xdr:row>250</xdr:row>
      <xdr:rowOff>0</xdr:rowOff>
    </xdr:to>
    <xdr:pic>
      <xdr:nvPicPr>
        <xdr:cNvPr id="250" name="Picture 24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250</xdr:row>
      <xdr:rowOff>0</xdr:rowOff>
    </xdr:from>
    <xdr:to>
      <xdr:col>8</xdr:col>
      <xdr:colOff>457200</xdr:colOff>
      <xdr:row>251</xdr:row>
      <xdr:rowOff>0</xdr:rowOff>
    </xdr:to>
    <xdr:pic>
      <xdr:nvPicPr>
        <xdr:cNvPr id="251" name="Picture 25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251</xdr:row>
      <xdr:rowOff>0</xdr:rowOff>
    </xdr:from>
    <xdr:to>
      <xdr:col>8</xdr:col>
      <xdr:colOff>457200</xdr:colOff>
      <xdr:row>252</xdr:row>
      <xdr:rowOff>0</xdr:rowOff>
    </xdr:to>
    <xdr:pic>
      <xdr:nvPicPr>
        <xdr:cNvPr id="252" name="Picture 25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252</xdr:row>
      <xdr:rowOff>0</xdr:rowOff>
    </xdr:from>
    <xdr:to>
      <xdr:col>8</xdr:col>
      <xdr:colOff>457200</xdr:colOff>
      <xdr:row>253</xdr:row>
      <xdr:rowOff>0</xdr:rowOff>
    </xdr:to>
    <xdr:pic>
      <xdr:nvPicPr>
        <xdr:cNvPr id="253" name="Picture 252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253</xdr:row>
      <xdr:rowOff>0</xdr:rowOff>
    </xdr:from>
    <xdr:to>
      <xdr:col>8</xdr:col>
      <xdr:colOff>457200</xdr:colOff>
      <xdr:row>254</xdr:row>
      <xdr:rowOff>0</xdr:rowOff>
    </xdr:to>
    <xdr:pic>
      <xdr:nvPicPr>
        <xdr:cNvPr id="254" name="Picture 25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254</xdr:row>
      <xdr:rowOff>0</xdr:rowOff>
    </xdr:from>
    <xdr:to>
      <xdr:col>8</xdr:col>
      <xdr:colOff>457200</xdr:colOff>
      <xdr:row>255</xdr:row>
      <xdr:rowOff>0</xdr:rowOff>
    </xdr:to>
    <xdr:pic>
      <xdr:nvPicPr>
        <xdr:cNvPr id="255" name="Picture 254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255</xdr:row>
      <xdr:rowOff>0</xdr:rowOff>
    </xdr:from>
    <xdr:to>
      <xdr:col>8</xdr:col>
      <xdr:colOff>457200</xdr:colOff>
      <xdr:row>256</xdr:row>
      <xdr:rowOff>0</xdr:rowOff>
    </xdr:to>
    <xdr:pic>
      <xdr:nvPicPr>
        <xdr:cNvPr id="256" name="Picture 255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256</xdr:row>
      <xdr:rowOff>0</xdr:rowOff>
    </xdr:from>
    <xdr:to>
      <xdr:col>8</xdr:col>
      <xdr:colOff>457200</xdr:colOff>
      <xdr:row>257</xdr:row>
      <xdr:rowOff>0</xdr:rowOff>
    </xdr:to>
    <xdr:pic>
      <xdr:nvPicPr>
        <xdr:cNvPr id="257" name="Picture 256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257</xdr:row>
      <xdr:rowOff>0</xdr:rowOff>
    </xdr:from>
    <xdr:to>
      <xdr:col>8</xdr:col>
      <xdr:colOff>457200</xdr:colOff>
      <xdr:row>258</xdr:row>
      <xdr:rowOff>0</xdr:rowOff>
    </xdr:to>
    <xdr:pic>
      <xdr:nvPicPr>
        <xdr:cNvPr id="258" name="Picture 257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258</xdr:row>
      <xdr:rowOff>0</xdr:rowOff>
    </xdr:from>
    <xdr:to>
      <xdr:col>8</xdr:col>
      <xdr:colOff>457200</xdr:colOff>
      <xdr:row>259</xdr:row>
      <xdr:rowOff>0</xdr:rowOff>
    </xdr:to>
    <xdr:pic>
      <xdr:nvPicPr>
        <xdr:cNvPr id="259" name="Picture 25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259</xdr:row>
      <xdr:rowOff>0</xdr:rowOff>
    </xdr:from>
    <xdr:to>
      <xdr:col>8</xdr:col>
      <xdr:colOff>457200</xdr:colOff>
      <xdr:row>260</xdr:row>
      <xdr:rowOff>0</xdr:rowOff>
    </xdr:to>
    <xdr:pic>
      <xdr:nvPicPr>
        <xdr:cNvPr id="260" name="Picture 259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260</xdr:row>
      <xdr:rowOff>0</xdr:rowOff>
    </xdr:from>
    <xdr:to>
      <xdr:col>8</xdr:col>
      <xdr:colOff>457200</xdr:colOff>
      <xdr:row>261</xdr:row>
      <xdr:rowOff>0</xdr:rowOff>
    </xdr:to>
    <xdr:pic>
      <xdr:nvPicPr>
        <xdr:cNvPr id="261" name="Picture 260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83"/>
  <sheetViews>
    <sheetView showGridLines="0" tabSelected="1" topLeftCell="W1" workbookViewId="0">
      <selection activeCell="AA11" sqref="AA11"/>
    </sheetView>
  </sheetViews>
  <sheetFormatPr baseColWidth="10" defaultColWidth="9.140625" defaultRowHeight="15"/>
  <cols>
    <col min="1" max="1" width="7.7109375" customWidth="1"/>
    <col min="2" max="3" width="22.7109375" hidden="1" customWidth="1"/>
    <col min="4" max="4" width="23.7109375" hidden="1" customWidth="1"/>
    <col min="5" max="5" width="64.85546875" bestFit="1" customWidth="1"/>
    <col min="6" max="7" width="22.7109375" style="16" customWidth="1"/>
    <col min="8" max="11" width="22.7109375" style="16" hidden="1" customWidth="1"/>
    <col min="12" max="13" width="22.7109375" style="16" customWidth="1"/>
    <col min="14" max="14" width="22.7109375" customWidth="1"/>
    <col min="15" max="15" width="28" style="16" bestFit="1" customWidth="1"/>
    <col min="16" max="16" width="34.140625" style="16" bestFit="1" customWidth="1"/>
    <col min="17" max="17" width="41.85546875" style="16" bestFit="1" customWidth="1"/>
    <col min="18" max="18" width="35" style="16" bestFit="1" customWidth="1"/>
    <col min="19" max="19" width="59.5703125" style="16" bestFit="1" customWidth="1"/>
    <col min="20" max="20" width="64.85546875" style="16" bestFit="1" customWidth="1"/>
    <col min="21" max="21" width="29.85546875" style="16" bestFit="1" customWidth="1"/>
    <col min="22" max="22" width="50.28515625" style="16" bestFit="1" customWidth="1"/>
    <col min="23" max="23" width="12.5703125" style="16" bestFit="1" customWidth="1"/>
    <col min="24" max="24" width="36.7109375" style="16" bestFit="1" customWidth="1"/>
    <col min="25" max="25" width="27.140625" style="16" bestFit="1" customWidth="1"/>
    <col min="26" max="26" width="25" style="16" bestFit="1" customWidth="1"/>
    <col min="27" max="27" width="29.140625" style="16" bestFit="1" customWidth="1"/>
    <col min="28" max="28" width="25.42578125" style="16" bestFit="1" customWidth="1"/>
    <col min="29" max="29" width="29.85546875" style="16" bestFit="1" customWidth="1"/>
    <col min="30" max="30" width="19.28515625" style="16" bestFit="1" customWidth="1"/>
    <col min="31" max="31" width="19.5703125" style="16" bestFit="1" customWidth="1"/>
    <col min="32" max="16384" width="9.140625" style="16"/>
  </cols>
  <sheetData>
    <row r="1" spans="1:3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1" t="s">
        <v>854</v>
      </c>
      <c r="N1" s="1" t="s">
        <v>12</v>
      </c>
      <c r="O1" s="2" t="s">
        <v>75</v>
      </c>
      <c r="P1" s="2" t="s">
        <v>207</v>
      </c>
      <c r="Q1" s="2" t="s">
        <v>42</v>
      </c>
      <c r="R1" s="2" t="s">
        <v>50</v>
      </c>
      <c r="S1" s="2" t="s">
        <v>22</v>
      </c>
      <c r="T1" s="2" t="s">
        <v>97</v>
      </c>
      <c r="U1" s="2" t="s">
        <v>219</v>
      </c>
      <c r="V1" s="2" t="s">
        <v>252</v>
      </c>
      <c r="W1" s="2" t="s">
        <v>17</v>
      </c>
      <c r="X1" s="2" t="s">
        <v>35</v>
      </c>
      <c r="Y1" s="2" t="s">
        <v>80</v>
      </c>
      <c r="Z1" s="2" t="s">
        <v>115</v>
      </c>
      <c r="AA1" s="2" t="s">
        <v>30</v>
      </c>
      <c r="AB1" s="2" t="s">
        <v>102</v>
      </c>
      <c r="AC1" s="2" t="s">
        <v>107</v>
      </c>
      <c r="AD1" s="2" t="s">
        <v>535</v>
      </c>
      <c r="AE1" s="2" t="s">
        <v>728</v>
      </c>
    </row>
    <row r="2" spans="1:31" ht="15.75" customHeight="1">
      <c r="A2" s="17" t="s">
        <v>13</v>
      </c>
      <c r="B2" s="4" t="s">
        <v>14</v>
      </c>
      <c r="C2" s="2" t="s">
        <v>15</v>
      </c>
      <c r="D2" s="4" t="s">
        <v>16</v>
      </c>
      <c r="E2" s="2" t="s">
        <v>75</v>
      </c>
      <c r="F2" s="12" t="s">
        <v>76</v>
      </c>
      <c r="G2" s="12" t="s">
        <v>77</v>
      </c>
      <c r="H2" s="13">
        <v>0</v>
      </c>
      <c r="I2" s="14"/>
      <c r="J2" s="12" t="s">
        <v>20</v>
      </c>
      <c r="K2" s="12" t="s">
        <v>78</v>
      </c>
      <c r="L2" s="12" t="s">
        <v>79</v>
      </c>
      <c r="M2" s="15">
        <f>G2-F2</f>
        <v>5.5555555555555653E-5</v>
      </c>
      <c r="N2" s="5">
        <v>9.9507108677049025E-2</v>
      </c>
      <c r="O2" s="16">
        <f>IF($E2=O$1,$M2,0)</f>
        <v>5.5555555555555653E-5</v>
      </c>
      <c r="P2" s="16">
        <f t="shared" ref="P2:AD17" si="0">IF($E2=P$1,$M2,0)</f>
        <v>0</v>
      </c>
      <c r="Q2" s="16">
        <f t="shared" si="0"/>
        <v>0</v>
      </c>
      <c r="R2" s="16">
        <f t="shared" si="0"/>
        <v>0</v>
      </c>
      <c r="S2" s="16">
        <f t="shared" si="0"/>
        <v>0</v>
      </c>
      <c r="T2" s="16">
        <f t="shared" si="0"/>
        <v>0</v>
      </c>
      <c r="U2" s="16">
        <f t="shared" si="0"/>
        <v>0</v>
      </c>
      <c r="V2" s="16">
        <f t="shared" si="0"/>
        <v>0</v>
      </c>
      <c r="W2" s="16">
        <f t="shared" si="0"/>
        <v>0</v>
      </c>
      <c r="X2" s="16">
        <f t="shared" si="0"/>
        <v>0</v>
      </c>
      <c r="Y2" s="16">
        <f t="shared" si="0"/>
        <v>0</v>
      </c>
      <c r="Z2" s="16">
        <f t="shared" si="0"/>
        <v>0</v>
      </c>
      <c r="AA2" s="16">
        <f t="shared" si="0"/>
        <v>0</v>
      </c>
      <c r="AB2" s="16">
        <f t="shared" si="0"/>
        <v>0</v>
      </c>
      <c r="AC2" s="16">
        <f t="shared" si="0"/>
        <v>0</v>
      </c>
      <c r="AD2" s="16">
        <f t="shared" si="0"/>
        <v>0</v>
      </c>
    </row>
    <row r="3" spans="1:31" ht="15.75" customHeight="1">
      <c r="A3" s="42" t="s">
        <v>13</v>
      </c>
      <c r="B3" s="4" t="s">
        <v>14</v>
      </c>
      <c r="C3" s="2" t="s">
        <v>15</v>
      </c>
      <c r="D3" s="4" t="s">
        <v>16</v>
      </c>
      <c r="E3" s="2" t="s">
        <v>75</v>
      </c>
      <c r="F3" s="12" t="s">
        <v>89</v>
      </c>
      <c r="G3" s="12" t="s">
        <v>90</v>
      </c>
      <c r="H3" s="13">
        <v>0</v>
      </c>
      <c r="I3" s="14"/>
      <c r="J3" s="12" t="s">
        <v>20</v>
      </c>
      <c r="K3" s="12" t="s">
        <v>91</v>
      </c>
      <c r="L3" s="12" t="s">
        <v>41</v>
      </c>
      <c r="M3" s="15">
        <f>G3-F3</f>
        <v>8.449074074074088E-5</v>
      </c>
      <c r="N3" s="5">
        <v>0.15203053439565883</v>
      </c>
      <c r="O3" s="16">
        <f t="shared" ref="O3:AD66" si="1">IF($E3=O$1,$M3,0)</f>
        <v>8.449074074074088E-5</v>
      </c>
      <c r="P3" s="16">
        <f t="shared" si="0"/>
        <v>0</v>
      </c>
      <c r="Q3" s="16">
        <f t="shared" si="0"/>
        <v>0</v>
      </c>
      <c r="R3" s="16">
        <f t="shared" si="0"/>
        <v>0</v>
      </c>
      <c r="S3" s="16">
        <f t="shared" si="0"/>
        <v>0</v>
      </c>
      <c r="T3" s="16">
        <f t="shared" si="0"/>
        <v>0</v>
      </c>
      <c r="U3" s="16">
        <f t="shared" si="0"/>
        <v>0</v>
      </c>
      <c r="V3" s="16">
        <f t="shared" si="0"/>
        <v>0</v>
      </c>
      <c r="W3" s="16">
        <f t="shared" si="0"/>
        <v>0</v>
      </c>
      <c r="X3" s="16">
        <f t="shared" si="0"/>
        <v>0</v>
      </c>
      <c r="Y3" s="16">
        <f t="shared" si="0"/>
        <v>0</v>
      </c>
      <c r="Z3" s="16">
        <f t="shared" si="0"/>
        <v>0</v>
      </c>
      <c r="AA3" s="16">
        <f t="shared" si="0"/>
        <v>0</v>
      </c>
      <c r="AB3" s="16">
        <f t="shared" si="0"/>
        <v>0</v>
      </c>
      <c r="AC3" s="16">
        <f t="shared" si="0"/>
        <v>0</v>
      </c>
      <c r="AD3" s="16">
        <f t="shared" si="0"/>
        <v>0</v>
      </c>
    </row>
    <row r="4" spans="1:31" ht="15.75" customHeight="1">
      <c r="A4" s="17" t="s">
        <v>13</v>
      </c>
      <c r="B4" s="4" t="s">
        <v>14</v>
      </c>
      <c r="C4" s="2" t="s">
        <v>15</v>
      </c>
      <c r="D4" s="4" t="s">
        <v>16</v>
      </c>
      <c r="E4" s="2" t="s">
        <v>75</v>
      </c>
      <c r="F4" s="12" t="s">
        <v>111</v>
      </c>
      <c r="G4" s="12" t="s">
        <v>112</v>
      </c>
      <c r="H4" s="13">
        <v>0</v>
      </c>
      <c r="I4" s="14"/>
      <c r="J4" s="12" t="s">
        <v>20</v>
      </c>
      <c r="K4" s="12" t="s">
        <v>113</v>
      </c>
      <c r="L4" s="12" t="s">
        <v>114</v>
      </c>
      <c r="M4" s="15">
        <f>G4-F4</f>
        <v>8.1018518518518462E-5</v>
      </c>
      <c r="N4" s="5">
        <v>0.14617840012645608</v>
      </c>
      <c r="O4" s="16">
        <f t="shared" si="1"/>
        <v>8.1018518518518462E-5</v>
      </c>
      <c r="P4" s="16">
        <f t="shared" si="0"/>
        <v>0</v>
      </c>
      <c r="Q4" s="16">
        <f t="shared" si="0"/>
        <v>0</v>
      </c>
      <c r="R4" s="16">
        <f t="shared" si="0"/>
        <v>0</v>
      </c>
      <c r="S4" s="16">
        <f t="shared" si="0"/>
        <v>0</v>
      </c>
      <c r="T4" s="16">
        <f t="shared" si="0"/>
        <v>0</v>
      </c>
      <c r="U4" s="16">
        <f t="shared" si="0"/>
        <v>0</v>
      </c>
      <c r="V4" s="16">
        <f t="shared" si="0"/>
        <v>0</v>
      </c>
      <c r="W4" s="16">
        <f t="shared" si="0"/>
        <v>0</v>
      </c>
      <c r="X4" s="16">
        <f t="shared" si="0"/>
        <v>0</v>
      </c>
      <c r="Y4" s="16">
        <f t="shared" si="0"/>
        <v>0</v>
      </c>
      <c r="Z4" s="16">
        <f t="shared" si="0"/>
        <v>0</v>
      </c>
      <c r="AA4" s="16">
        <f t="shared" si="0"/>
        <v>0</v>
      </c>
      <c r="AB4" s="16">
        <f t="shared" si="0"/>
        <v>0</v>
      </c>
      <c r="AC4" s="16">
        <f t="shared" si="0"/>
        <v>0</v>
      </c>
      <c r="AD4" s="16">
        <f t="shared" si="0"/>
        <v>0</v>
      </c>
    </row>
    <row r="5" spans="1:31" ht="15.75" customHeight="1">
      <c r="A5" s="45" t="s">
        <v>13</v>
      </c>
      <c r="B5" s="4" t="s">
        <v>14</v>
      </c>
      <c r="C5" s="2" t="s">
        <v>15</v>
      </c>
      <c r="D5" s="4" t="s">
        <v>16</v>
      </c>
      <c r="E5" s="2" t="s">
        <v>75</v>
      </c>
      <c r="F5" s="12" t="s">
        <v>133</v>
      </c>
      <c r="G5" s="12" t="s">
        <v>134</v>
      </c>
      <c r="H5" s="13">
        <v>0</v>
      </c>
      <c r="I5" s="14"/>
      <c r="J5" s="12" t="s">
        <v>20</v>
      </c>
      <c r="K5" s="12" t="s">
        <v>135</v>
      </c>
      <c r="L5" s="12" t="s">
        <v>136</v>
      </c>
      <c r="M5" s="15">
        <f>G5-F5</f>
        <v>8.9120370370369614E-5</v>
      </c>
      <c r="N5" s="5">
        <v>0.16019436583169971</v>
      </c>
      <c r="O5" s="16">
        <f t="shared" si="1"/>
        <v>8.9120370370369614E-5</v>
      </c>
      <c r="P5" s="16">
        <f t="shared" si="0"/>
        <v>0</v>
      </c>
      <c r="Q5" s="16">
        <f t="shared" si="0"/>
        <v>0</v>
      </c>
      <c r="R5" s="16">
        <f t="shared" si="0"/>
        <v>0</v>
      </c>
      <c r="S5" s="16">
        <f t="shared" si="0"/>
        <v>0</v>
      </c>
      <c r="T5" s="16">
        <f t="shared" si="0"/>
        <v>0</v>
      </c>
      <c r="U5" s="16">
        <f t="shared" si="0"/>
        <v>0</v>
      </c>
      <c r="V5" s="16">
        <f t="shared" si="0"/>
        <v>0</v>
      </c>
      <c r="W5" s="16">
        <f t="shared" si="0"/>
        <v>0</v>
      </c>
      <c r="X5" s="16">
        <f t="shared" si="0"/>
        <v>0</v>
      </c>
      <c r="Y5" s="16">
        <f t="shared" si="0"/>
        <v>0</v>
      </c>
      <c r="Z5" s="16">
        <f t="shared" si="0"/>
        <v>0</v>
      </c>
      <c r="AA5" s="16">
        <f t="shared" si="0"/>
        <v>0</v>
      </c>
      <c r="AB5" s="16">
        <f t="shared" si="0"/>
        <v>0</v>
      </c>
      <c r="AC5" s="16">
        <f t="shared" si="0"/>
        <v>0</v>
      </c>
      <c r="AD5" s="16">
        <f t="shared" si="0"/>
        <v>0</v>
      </c>
    </row>
    <row r="6" spans="1:31" ht="15.75" customHeight="1">
      <c r="A6" s="47" t="s">
        <v>13</v>
      </c>
      <c r="B6" s="4" t="s">
        <v>14</v>
      </c>
      <c r="C6" s="2" t="s">
        <v>15</v>
      </c>
      <c r="D6" s="4" t="s">
        <v>16</v>
      </c>
      <c r="E6" s="2" t="s">
        <v>75</v>
      </c>
      <c r="F6" s="12" t="s">
        <v>199</v>
      </c>
      <c r="G6" s="12" t="s">
        <v>200</v>
      </c>
      <c r="H6" s="13">
        <v>0</v>
      </c>
      <c r="I6" s="14"/>
      <c r="J6" s="12" t="s">
        <v>20</v>
      </c>
      <c r="K6" s="12" t="s">
        <v>201</v>
      </c>
      <c r="L6" s="12" t="s">
        <v>202</v>
      </c>
      <c r="M6" s="15">
        <f>G6-F6</f>
        <v>1.8634259259259212E-4</v>
      </c>
      <c r="N6" s="5">
        <v>0.33544600239875028</v>
      </c>
      <c r="O6" s="16">
        <f t="shared" si="1"/>
        <v>1.8634259259259212E-4</v>
      </c>
      <c r="P6" s="16">
        <f t="shared" si="0"/>
        <v>0</v>
      </c>
      <c r="Q6" s="16">
        <f t="shared" si="0"/>
        <v>0</v>
      </c>
      <c r="R6" s="16">
        <f t="shared" si="0"/>
        <v>0</v>
      </c>
      <c r="S6" s="16">
        <f t="shared" si="0"/>
        <v>0</v>
      </c>
      <c r="T6" s="16">
        <f t="shared" si="0"/>
        <v>0</v>
      </c>
      <c r="U6" s="16">
        <f t="shared" si="0"/>
        <v>0</v>
      </c>
      <c r="V6" s="16">
        <f t="shared" si="0"/>
        <v>0</v>
      </c>
      <c r="W6" s="16">
        <f t="shared" si="0"/>
        <v>0</v>
      </c>
      <c r="X6" s="16">
        <f t="shared" si="0"/>
        <v>0</v>
      </c>
      <c r="Y6" s="16">
        <f t="shared" si="0"/>
        <v>0</v>
      </c>
      <c r="Z6" s="16">
        <f t="shared" si="0"/>
        <v>0</v>
      </c>
      <c r="AA6" s="16">
        <f t="shared" si="0"/>
        <v>0</v>
      </c>
      <c r="AB6" s="16">
        <f t="shared" si="0"/>
        <v>0</v>
      </c>
      <c r="AC6" s="16">
        <f t="shared" si="0"/>
        <v>0</v>
      </c>
      <c r="AD6" s="16">
        <f t="shared" si="0"/>
        <v>0</v>
      </c>
    </row>
    <row r="7" spans="1:31" ht="15.75" customHeight="1">
      <c r="A7" s="17" t="s">
        <v>13</v>
      </c>
      <c r="B7" s="4" t="s">
        <v>14</v>
      </c>
      <c r="C7" s="2" t="s">
        <v>15</v>
      </c>
      <c r="D7" s="4" t="s">
        <v>16</v>
      </c>
      <c r="E7" s="2" t="s">
        <v>75</v>
      </c>
      <c r="F7" s="12" t="s">
        <v>267</v>
      </c>
      <c r="G7" s="12" t="s">
        <v>263</v>
      </c>
      <c r="H7" s="13">
        <v>0</v>
      </c>
      <c r="I7" s="14"/>
      <c r="J7" s="12" t="s">
        <v>20</v>
      </c>
      <c r="K7" s="12" t="s">
        <v>270</v>
      </c>
      <c r="L7" s="12" t="s">
        <v>269</v>
      </c>
      <c r="M7" s="15">
        <f>G7-F7</f>
        <v>2.349537037037025E-4</v>
      </c>
      <c r="N7" s="5">
        <v>0.4242068431650925</v>
      </c>
      <c r="O7" s="16">
        <f t="shared" si="1"/>
        <v>2.349537037037025E-4</v>
      </c>
      <c r="P7" s="16">
        <f t="shared" si="0"/>
        <v>0</v>
      </c>
      <c r="Q7" s="16">
        <f t="shared" si="0"/>
        <v>0</v>
      </c>
      <c r="R7" s="16">
        <f t="shared" si="0"/>
        <v>0</v>
      </c>
      <c r="S7" s="16">
        <f t="shared" si="0"/>
        <v>0</v>
      </c>
      <c r="T7" s="16">
        <f t="shared" si="0"/>
        <v>0</v>
      </c>
      <c r="U7" s="16">
        <f t="shared" si="0"/>
        <v>0</v>
      </c>
      <c r="V7" s="16">
        <f t="shared" si="0"/>
        <v>0</v>
      </c>
      <c r="W7" s="16">
        <f t="shared" si="0"/>
        <v>0</v>
      </c>
      <c r="X7" s="16">
        <f t="shared" si="0"/>
        <v>0</v>
      </c>
      <c r="Y7" s="16">
        <f t="shared" si="0"/>
        <v>0</v>
      </c>
      <c r="Z7" s="16">
        <f t="shared" si="0"/>
        <v>0</v>
      </c>
      <c r="AA7" s="16">
        <f t="shared" si="0"/>
        <v>0</v>
      </c>
      <c r="AB7" s="16">
        <f t="shared" si="0"/>
        <v>0</v>
      </c>
      <c r="AC7" s="16">
        <f t="shared" si="0"/>
        <v>0</v>
      </c>
      <c r="AD7" s="16">
        <f t="shared" si="0"/>
        <v>0</v>
      </c>
    </row>
    <row r="8" spans="1:31" ht="15.75" customHeight="1">
      <c r="A8" s="20" t="s">
        <v>13</v>
      </c>
      <c r="B8" s="4" t="s">
        <v>14</v>
      </c>
      <c r="C8" s="2" t="s">
        <v>15</v>
      </c>
      <c r="D8" s="4" t="s">
        <v>16</v>
      </c>
      <c r="E8" s="2" t="s">
        <v>75</v>
      </c>
      <c r="F8" s="12" t="s">
        <v>297</v>
      </c>
      <c r="G8" s="12" t="s">
        <v>298</v>
      </c>
      <c r="H8" s="13">
        <v>0</v>
      </c>
      <c r="I8" s="14"/>
      <c r="J8" s="12" t="s">
        <v>20</v>
      </c>
      <c r="K8" s="12" t="s">
        <v>299</v>
      </c>
      <c r="L8" s="12" t="s">
        <v>122</v>
      </c>
      <c r="M8" s="15">
        <f>G8-F8</f>
        <v>1.7708333333333465E-4</v>
      </c>
      <c r="N8" s="5">
        <v>0.31688994676223903</v>
      </c>
      <c r="O8" s="16">
        <f t="shared" si="1"/>
        <v>1.7708333333333465E-4</v>
      </c>
      <c r="P8" s="16">
        <f t="shared" si="0"/>
        <v>0</v>
      </c>
      <c r="Q8" s="16">
        <f t="shared" si="0"/>
        <v>0</v>
      </c>
      <c r="R8" s="16">
        <f t="shared" si="0"/>
        <v>0</v>
      </c>
      <c r="S8" s="16">
        <f t="shared" si="0"/>
        <v>0</v>
      </c>
      <c r="T8" s="16">
        <f t="shared" si="0"/>
        <v>0</v>
      </c>
      <c r="U8" s="16">
        <f t="shared" si="0"/>
        <v>0</v>
      </c>
      <c r="V8" s="16">
        <f t="shared" si="0"/>
        <v>0</v>
      </c>
      <c r="W8" s="16">
        <f t="shared" si="0"/>
        <v>0</v>
      </c>
      <c r="X8" s="16">
        <f t="shared" si="0"/>
        <v>0</v>
      </c>
      <c r="Y8" s="16">
        <f t="shared" si="0"/>
        <v>0</v>
      </c>
      <c r="Z8" s="16">
        <f t="shared" si="0"/>
        <v>0</v>
      </c>
      <c r="AA8" s="16">
        <f t="shared" si="0"/>
        <v>0</v>
      </c>
      <c r="AB8" s="16">
        <f t="shared" si="0"/>
        <v>0</v>
      </c>
      <c r="AC8" s="16">
        <f t="shared" si="0"/>
        <v>0</v>
      </c>
      <c r="AD8" s="16">
        <f t="shared" si="0"/>
        <v>0</v>
      </c>
    </row>
    <row r="9" spans="1:31" ht="15.75" customHeight="1">
      <c r="A9" s="17" t="s">
        <v>13</v>
      </c>
      <c r="B9" s="4" t="s">
        <v>14</v>
      </c>
      <c r="C9" s="2" t="s">
        <v>15</v>
      </c>
      <c r="D9" s="4" t="s">
        <v>16</v>
      </c>
      <c r="E9" s="2" t="s">
        <v>75</v>
      </c>
      <c r="F9" s="12" t="s">
        <v>304</v>
      </c>
      <c r="G9" s="12" t="s">
        <v>305</v>
      </c>
      <c r="H9" s="13">
        <v>0</v>
      </c>
      <c r="I9" s="14"/>
      <c r="J9" s="12" t="s">
        <v>20</v>
      </c>
      <c r="K9" s="12" t="s">
        <v>306</v>
      </c>
      <c r="L9" s="12" t="s">
        <v>307</v>
      </c>
      <c r="M9" s="15">
        <f>G9-F9</f>
        <v>2.5578703703703701E-4</v>
      </c>
      <c r="N9" s="5">
        <v>0.46129812833751277</v>
      </c>
      <c r="O9" s="16">
        <f t="shared" si="1"/>
        <v>2.5578703703703701E-4</v>
      </c>
      <c r="P9" s="16">
        <f t="shared" si="0"/>
        <v>0</v>
      </c>
      <c r="Q9" s="16">
        <f t="shared" si="0"/>
        <v>0</v>
      </c>
      <c r="R9" s="16">
        <f t="shared" si="0"/>
        <v>0</v>
      </c>
      <c r="S9" s="16">
        <f t="shared" si="0"/>
        <v>0</v>
      </c>
      <c r="T9" s="16">
        <f t="shared" si="0"/>
        <v>0</v>
      </c>
      <c r="U9" s="16">
        <f t="shared" si="0"/>
        <v>0</v>
      </c>
      <c r="V9" s="16">
        <f t="shared" si="0"/>
        <v>0</v>
      </c>
      <c r="W9" s="16">
        <f t="shared" si="0"/>
        <v>0</v>
      </c>
      <c r="X9" s="16">
        <f t="shared" si="0"/>
        <v>0</v>
      </c>
      <c r="Y9" s="16">
        <f t="shared" si="0"/>
        <v>0</v>
      </c>
      <c r="Z9" s="16">
        <f t="shared" si="0"/>
        <v>0</v>
      </c>
      <c r="AA9" s="16">
        <f t="shared" si="0"/>
        <v>0</v>
      </c>
      <c r="AB9" s="16">
        <f t="shared" si="0"/>
        <v>0</v>
      </c>
      <c r="AC9" s="16">
        <f t="shared" si="0"/>
        <v>0</v>
      </c>
      <c r="AD9" s="16">
        <f t="shared" si="0"/>
        <v>0</v>
      </c>
    </row>
    <row r="10" spans="1:31" ht="15.75" customHeight="1">
      <c r="A10" s="39" t="s">
        <v>13</v>
      </c>
      <c r="B10" s="4" t="s">
        <v>14</v>
      </c>
      <c r="C10" s="2" t="s">
        <v>15</v>
      </c>
      <c r="D10" s="4" t="s">
        <v>16</v>
      </c>
      <c r="E10" s="2" t="s">
        <v>75</v>
      </c>
      <c r="F10" s="12" t="s">
        <v>321</v>
      </c>
      <c r="G10" s="12" t="s">
        <v>322</v>
      </c>
      <c r="H10" s="13">
        <v>0</v>
      </c>
      <c r="I10" s="14"/>
      <c r="J10" s="12" t="s">
        <v>20</v>
      </c>
      <c r="K10" s="12" t="s">
        <v>323</v>
      </c>
      <c r="L10" s="12" t="s">
        <v>324</v>
      </c>
      <c r="M10" s="15">
        <f>G10-F10</f>
        <v>7.2916666666665575E-5</v>
      </c>
      <c r="N10" s="5">
        <v>0.13078791178147089</v>
      </c>
      <c r="O10" s="16">
        <f t="shared" si="1"/>
        <v>7.2916666666665575E-5</v>
      </c>
      <c r="P10" s="16">
        <f t="shared" si="0"/>
        <v>0</v>
      </c>
      <c r="Q10" s="16">
        <f t="shared" si="0"/>
        <v>0</v>
      </c>
      <c r="R10" s="16">
        <f t="shared" si="0"/>
        <v>0</v>
      </c>
      <c r="S10" s="16">
        <f t="shared" si="0"/>
        <v>0</v>
      </c>
      <c r="T10" s="16">
        <f t="shared" si="0"/>
        <v>0</v>
      </c>
      <c r="U10" s="16">
        <f t="shared" si="0"/>
        <v>0</v>
      </c>
      <c r="V10" s="16">
        <f t="shared" si="0"/>
        <v>0</v>
      </c>
      <c r="W10" s="16">
        <f t="shared" si="0"/>
        <v>0</v>
      </c>
      <c r="X10" s="16">
        <f t="shared" si="0"/>
        <v>0</v>
      </c>
      <c r="Y10" s="16">
        <f t="shared" si="0"/>
        <v>0</v>
      </c>
      <c r="Z10" s="16">
        <f t="shared" si="0"/>
        <v>0</v>
      </c>
      <c r="AA10" s="16">
        <f t="shared" si="0"/>
        <v>0</v>
      </c>
      <c r="AB10" s="16">
        <f t="shared" si="0"/>
        <v>0</v>
      </c>
      <c r="AC10" s="16">
        <f t="shared" si="0"/>
        <v>0</v>
      </c>
      <c r="AD10" s="16">
        <f t="shared" si="0"/>
        <v>0</v>
      </c>
    </row>
    <row r="11" spans="1:31" ht="15.75" customHeight="1">
      <c r="A11" s="39" t="s">
        <v>13</v>
      </c>
      <c r="B11" s="4" t="s">
        <v>14</v>
      </c>
      <c r="C11" s="2" t="s">
        <v>15</v>
      </c>
      <c r="D11" s="4" t="s">
        <v>16</v>
      </c>
      <c r="E11" s="2" t="s">
        <v>75</v>
      </c>
      <c r="F11" s="12" t="s">
        <v>362</v>
      </c>
      <c r="G11" s="12" t="s">
        <v>358</v>
      </c>
      <c r="H11" s="13">
        <v>0</v>
      </c>
      <c r="I11" s="14"/>
      <c r="J11" s="12" t="s">
        <v>20</v>
      </c>
      <c r="K11" s="12" t="s">
        <v>363</v>
      </c>
      <c r="L11" s="12" t="s">
        <v>364</v>
      </c>
      <c r="M11" s="15">
        <f>G11-F11</f>
        <v>1.33101851851853E-4</v>
      </c>
      <c r="N11" s="5">
        <v>0.23989585283610881</v>
      </c>
      <c r="O11" s="16">
        <f t="shared" si="1"/>
        <v>1.33101851851853E-4</v>
      </c>
      <c r="P11" s="16">
        <f t="shared" si="0"/>
        <v>0</v>
      </c>
      <c r="Q11" s="16">
        <f t="shared" si="0"/>
        <v>0</v>
      </c>
      <c r="R11" s="16">
        <f t="shared" si="0"/>
        <v>0</v>
      </c>
      <c r="S11" s="16">
        <f t="shared" si="0"/>
        <v>0</v>
      </c>
      <c r="T11" s="16">
        <f t="shared" si="0"/>
        <v>0</v>
      </c>
      <c r="U11" s="16">
        <f t="shared" si="0"/>
        <v>0</v>
      </c>
      <c r="V11" s="16">
        <f t="shared" si="0"/>
        <v>0</v>
      </c>
      <c r="W11" s="16">
        <f t="shared" si="0"/>
        <v>0</v>
      </c>
      <c r="X11" s="16">
        <f t="shared" si="0"/>
        <v>0</v>
      </c>
      <c r="Y11" s="16">
        <f t="shared" si="0"/>
        <v>0</v>
      </c>
      <c r="Z11" s="16">
        <f t="shared" si="0"/>
        <v>0</v>
      </c>
      <c r="AA11" s="16">
        <f t="shared" si="0"/>
        <v>0</v>
      </c>
      <c r="AB11" s="16">
        <f t="shared" si="0"/>
        <v>0</v>
      </c>
      <c r="AC11" s="16">
        <f t="shared" si="0"/>
        <v>0</v>
      </c>
      <c r="AD11" s="16">
        <f t="shared" si="0"/>
        <v>0</v>
      </c>
    </row>
    <row r="12" spans="1:31" ht="15.75" customHeight="1">
      <c r="A12" s="42" t="s">
        <v>13</v>
      </c>
      <c r="B12" s="4" t="s">
        <v>14</v>
      </c>
      <c r="C12" s="2" t="s">
        <v>15</v>
      </c>
      <c r="D12" s="4" t="s">
        <v>16</v>
      </c>
      <c r="E12" s="2" t="s">
        <v>75</v>
      </c>
      <c r="F12" s="12" t="s">
        <v>390</v>
      </c>
      <c r="G12" s="12" t="s">
        <v>391</v>
      </c>
      <c r="H12" s="13">
        <v>0</v>
      </c>
      <c r="I12" s="14"/>
      <c r="J12" s="12" t="s">
        <v>20</v>
      </c>
      <c r="K12" s="12" t="s">
        <v>394</v>
      </c>
      <c r="L12" s="12" t="s">
        <v>393</v>
      </c>
      <c r="M12" s="15">
        <f>G12-F12</f>
        <v>1.1226851851851849E-4</v>
      </c>
      <c r="N12" s="5">
        <v>0.20201317584080694</v>
      </c>
      <c r="O12" s="16">
        <f t="shared" si="1"/>
        <v>1.1226851851851849E-4</v>
      </c>
      <c r="P12" s="16">
        <f t="shared" si="0"/>
        <v>0</v>
      </c>
      <c r="Q12" s="16">
        <f t="shared" si="0"/>
        <v>0</v>
      </c>
      <c r="R12" s="16">
        <f t="shared" si="0"/>
        <v>0</v>
      </c>
      <c r="S12" s="16">
        <f t="shared" si="0"/>
        <v>0</v>
      </c>
      <c r="T12" s="16">
        <f t="shared" si="0"/>
        <v>0</v>
      </c>
      <c r="U12" s="16">
        <f t="shared" si="0"/>
        <v>0</v>
      </c>
      <c r="V12" s="16">
        <f t="shared" si="0"/>
        <v>0</v>
      </c>
      <c r="W12" s="16">
        <f t="shared" si="0"/>
        <v>0</v>
      </c>
      <c r="X12" s="16">
        <f t="shared" si="0"/>
        <v>0</v>
      </c>
      <c r="Y12" s="16">
        <f t="shared" si="0"/>
        <v>0</v>
      </c>
      <c r="Z12" s="16">
        <f t="shared" si="0"/>
        <v>0</v>
      </c>
      <c r="AA12" s="16">
        <f t="shared" si="0"/>
        <v>0</v>
      </c>
      <c r="AB12" s="16">
        <f t="shared" si="0"/>
        <v>0</v>
      </c>
      <c r="AC12" s="16">
        <f t="shared" si="0"/>
        <v>0</v>
      </c>
      <c r="AD12" s="16">
        <f t="shared" si="0"/>
        <v>0</v>
      </c>
    </row>
    <row r="13" spans="1:31" ht="15.75" customHeight="1">
      <c r="A13" s="17" t="s">
        <v>13</v>
      </c>
      <c r="B13" s="4" t="s">
        <v>14</v>
      </c>
      <c r="C13" s="2" t="s">
        <v>15</v>
      </c>
      <c r="D13" s="4" t="s">
        <v>16</v>
      </c>
      <c r="E13" s="2" t="s">
        <v>75</v>
      </c>
      <c r="F13" s="12" t="s">
        <v>433</v>
      </c>
      <c r="G13" s="12" t="s">
        <v>434</v>
      </c>
      <c r="H13" s="13">
        <v>0</v>
      </c>
      <c r="I13" s="14"/>
      <c r="J13" s="12" t="s">
        <v>20</v>
      </c>
      <c r="K13" s="12" t="s">
        <v>435</v>
      </c>
      <c r="L13" s="12" t="s">
        <v>436</v>
      </c>
      <c r="M13" s="15">
        <f>G13-F13</f>
        <v>2.5231481481481285E-4</v>
      </c>
      <c r="N13" s="5">
        <v>0.45390486262375129</v>
      </c>
      <c r="O13" s="16">
        <f t="shared" si="1"/>
        <v>2.5231481481481285E-4</v>
      </c>
      <c r="P13" s="16">
        <f t="shared" si="0"/>
        <v>0</v>
      </c>
      <c r="Q13" s="16">
        <f t="shared" si="0"/>
        <v>0</v>
      </c>
      <c r="R13" s="16">
        <f t="shared" si="0"/>
        <v>0</v>
      </c>
      <c r="S13" s="16">
        <f t="shared" si="0"/>
        <v>0</v>
      </c>
      <c r="T13" s="16">
        <f t="shared" si="0"/>
        <v>0</v>
      </c>
      <c r="U13" s="16">
        <f t="shared" si="0"/>
        <v>0</v>
      </c>
      <c r="V13" s="16">
        <f t="shared" si="0"/>
        <v>0</v>
      </c>
      <c r="W13" s="16">
        <f t="shared" si="0"/>
        <v>0</v>
      </c>
      <c r="X13" s="16">
        <f t="shared" si="0"/>
        <v>0</v>
      </c>
      <c r="Y13" s="16">
        <f t="shared" si="0"/>
        <v>0</v>
      </c>
      <c r="Z13" s="16">
        <f t="shared" si="0"/>
        <v>0</v>
      </c>
      <c r="AA13" s="16">
        <f t="shared" si="0"/>
        <v>0</v>
      </c>
      <c r="AB13" s="16">
        <f t="shared" si="0"/>
        <v>0</v>
      </c>
      <c r="AC13" s="16">
        <f t="shared" si="0"/>
        <v>0</v>
      </c>
      <c r="AD13" s="16">
        <f t="shared" si="0"/>
        <v>0</v>
      </c>
    </row>
    <row r="14" spans="1:31" ht="15.75" customHeight="1">
      <c r="A14" s="17" t="s">
        <v>13</v>
      </c>
      <c r="B14" s="4" t="s">
        <v>14</v>
      </c>
      <c r="C14" s="2" t="s">
        <v>15</v>
      </c>
      <c r="D14" s="4" t="s">
        <v>16</v>
      </c>
      <c r="E14" s="2" t="s">
        <v>75</v>
      </c>
      <c r="F14" s="12" t="s">
        <v>442</v>
      </c>
      <c r="G14" s="12" t="s">
        <v>444</v>
      </c>
      <c r="H14" s="13">
        <v>0</v>
      </c>
      <c r="I14" s="14"/>
      <c r="J14" s="12" t="s">
        <v>20</v>
      </c>
      <c r="K14" s="12" t="s">
        <v>445</v>
      </c>
      <c r="L14" s="12" t="s">
        <v>446</v>
      </c>
      <c r="M14" s="15">
        <f>G14-F14</f>
        <v>1.8865740740740475E-4</v>
      </c>
      <c r="N14" s="5">
        <v>0.33952791811677069</v>
      </c>
      <c r="O14" s="16">
        <f t="shared" si="1"/>
        <v>1.8865740740740475E-4</v>
      </c>
      <c r="P14" s="16">
        <f t="shared" si="0"/>
        <v>0</v>
      </c>
      <c r="Q14" s="16">
        <f t="shared" si="0"/>
        <v>0</v>
      </c>
      <c r="R14" s="16">
        <f t="shared" si="0"/>
        <v>0</v>
      </c>
      <c r="S14" s="16">
        <f t="shared" si="0"/>
        <v>0</v>
      </c>
      <c r="T14" s="16">
        <f t="shared" si="0"/>
        <v>0</v>
      </c>
      <c r="U14" s="16">
        <f t="shared" si="0"/>
        <v>0</v>
      </c>
      <c r="V14" s="16">
        <f t="shared" si="0"/>
        <v>0</v>
      </c>
      <c r="W14" s="16">
        <f t="shared" si="0"/>
        <v>0</v>
      </c>
      <c r="X14" s="16">
        <f t="shared" si="0"/>
        <v>0</v>
      </c>
      <c r="Y14" s="16">
        <f t="shared" si="0"/>
        <v>0</v>
      </c>
      <c r="Z14" s="16">
        <f t="shared" si="0"/>
        <v>0</v>
      </c>
      <c r="AA14" s="16">
        <f t="shared" si="0"/>
        <v>0</v>
      </c>
      <c r="AB14" s="16">
        <f t="shared" si="0"/>
        <v>0</v>
      </c>
      <c r="AC14" s="16">
        <f t="shared" si="0"/>
        <v>0</v>
      </c>
      <c r="AD14" s="16">
        <f t="shared" si="0"/>
        <v>0</v>
      </c>
    </row>
    <row r="15" spans="1:31" ht="15.75" customHeight="1">
      <c r="A15" s="39" t="s">
        <v>13</v>
      </c>
      <c r="B15" s="4" t="s">
        <v>14</v>
      </c>
      <c r="C15" s="2" t="s">
        <v>15</v>
      </c>
      <c r="D15" s="4" t="s">
        <v>16</v>
      </c>
      <c r="E15" s="2" t="s">
        <v>75</v>
      </c>
      <c r="F15" s="12" t="s">
        <v>462</v>
      </c>
      <c r="G15" s="12" t="s">
        <v>463</v>
      </c>
      <c r="H15" s="13">
        <v>0</v>
      </c>
      <c r="I15" s="14"/>
      <c r="J15" s="12" t="s">
        <v>20</v>
      </c>
      <c r="K15" s="12" t="s">
        <v>464</v>
      </c>
      <c r="L15" s="12" t="s">
        <v>465</v>
      </c>
      <c r="M15" s="15">
        <f>G15-F15</f>
        <v>1.0185185185185297E-4</v>
      </c>
      <c r="N15" s="5">
        <v>0.18331133750008069</v>
      </c>
      <c r="O15" s="16">
        <f t="shared" si="1"/>
        <v>1.0185185185185297E-4</v>
      </c>
      <c r="P15" s="16">
        <f t="shared" si="0"/>
        <v>0</v>
      </c>
      <c r="Q15" s="16">
        <f t="shared" si="0"/>
        <v>0</v>
      </c>
      <c r="R15" s="16">
        <f t="shared" si="0"/>
        <v>0</v>
      </c>
      <c r="S15" s="16">
        <f t="shared" si="0"/>
        <v>0</v>
      </c>
      <c r="T15" s="16">
        <f t="shared" si="0"/>
        <v>0</v>
      </c>
      <c r="U15" s="16">
        <f t="shared" si="0"/>
        <v>0</v>
      </c>
      <c r="V15" s="16">
        <f t="shared" si="0"/>
        <v>0</v>
      </c>
      <c r="W15" s="16">
        <f t="shared" si="0"/>
        <v>0</v>
      </c>
      <c r="X15" s="16">
        <f t="shared" si="0"/>
        <v>0</v>
      </c>
      <c r="Y15" s="16">
        <f t="shared" si="0"/>
        <v>0</v>
      </c>
      <c r="Z15" s="16">
        <f t="shared" si="0"/>
        <v>0</v>
      </c>
      <c r="AA15" s="16">
        <f t="shared" si="0"/>
        <v>0</v>
      </c>
      <c r="AB15" s="16">
        <f t="shared" si="0"/>
        <v>0</v>
      </c>
      <c r="AC15" s="16">
        <f t="shared" si="0"/>
        <v>0</v>
      </c>
      <c r="AD15" s="16">
        <f t="shared" si="0"/>
        <v>0</v>
      </c>
    </row>
    <row r="16" spans="1:31" ht="15.75" customHeight="1">
      <c r="A16" s="17" t="s">
        <v>13</v>
      </c>
      <c r="B16" s="4" t="s">
        <v>14</v>
      </c>
      <c r="C16" s="2" t="s">
        <v>15</v>
      </c>
      <c r="D16" s="4" t="s">
        <v>16</v>
      </c>
      <c r="E16" s="2" t="s">
        <v>75</v>
      </c>
      <c r="F16" s="12" t="s">
        <v>538</v>
      </c>
      <c r="G16" s="12" t="s">
        <v>539</v>
      </c>
      <c r="H16" s="13">
        <v>0</v>
      </c>
      <c r="I16" s="14"/>
      <c r="J16" s="12" t="s">
        <v>20</v>
      </c>
      <c r="K16" s="12" t="s">
        <v>540</v>
      </c>
      <c r="L16" s="12" t="s">
        <v>128</v>
      </c>
      <c r="M16" s="15">
        <f>G16-F16</f>
        <v>4.8611111111110383E-5</v>
      </c>
      <c r="N16" s="5">
        <v>8.5470316871203267E-2</v>
      </c>
      <c r="O16" s="16">
        <f t="shared" si="1"/>
        <v>4.8611111111110383E-5</v>
      </c>
      <c r="P16" s="16">
        <f t="shared" si="0"/>
        <v>0</v>
      </c>
      <c r="Q16" s="16">
        <f t="shared" si="0"/>
        <v>0</v>
      </c>
      <c r="R16" s="16">
        <f t="shared" si="0"/>
        <v>0</v>
      </c>
      <c r="S16" s="16">
        <f t="shared" si="0"/>
        <v>0</v>
      </c>
      <c r="T16" s="16">
        <f t="shared" si="0"/>
        <v>0</v>
      </c>
      <c r="U16" s="16">
        <f t="shared" si="0"/>
        <v>0</v>
      </c>
      <c r="V16" s="16">
        <f t="shared" si="0"/>
        <v>0</v>
      </c>
      <c r="W16" s="16">
        <f t="shared" si="0"/>
        <v>0</v>
      </c>
      <c r="X16" s="16">
        <f t="shared" si="0"/>
        <v>0</v>
      </c>
      <c r="Y16" s="16">
        <f t="shared" si="0"/>
        <v>0</v>
      </c>
      <c r="Z16" s="16">
        <f t="shared" si="0"/>
        <v>0</v>
      </c>
      <c r="AA16" s="16">
        <f t="shared" si="0"/>
        <v>0</v>
      </c>
      <c r="AB16" s="16">
        <f t="shared" si="0"/>
        <v>0</v>
      </c>
      <c r="AC16" s="16">
        <f t="shared" si="0"/>
        <v>0</v>
      </c>
      <c r="AD16" s="16">
        <f t="shared" si="0"/>
        <v>0</v>
      </c>
    </row>
    <row r="17" spans="1:30" ht="15.75" customHeight="1">
      <c r="A17" s="9" t="s">
        <v>13</v>
      </c>
      <c r="B17" s="4" t="s">
        <v>14</v>
      </c>
      <c r="C17" s="2" t="s">
        <v>15</v>
      </c>
      <c r="D17" s="4" t="s">
        <v>16</v>
      </c>
      <c r="E17" s="2" t="s">
        <v>75</v>
      </c>
      <c r="F17" s="12" t="s">
        <v>610</v>
      </c>
      <c r="G17" s="12" t="s">
        <v>611</v>
      </c>
      <c r="H17" s="13">
        <v>0</v>
      </c>
      <c r="I17" s="14"/>
      <c r="J17" s="12" t="s">
        <v>20</v>
      </c>
      <c r="K17" s="12" t="s">
        <v>612</v>
      </c>
      <c r="L17" s="12" t="s">
        <v>531</v>
      </c>
      <c r="M17" s="15">
        <f>G17-F17</f>
        <v>2.2569444444444503E-4</v>
      </c>
      <c r="N17" s="5">
        <v>0.40802496299722579</v>
      </c>
      <c r="O17" s="16">
        <f t="shared" si="1"/>
        <v>2.2569444444444503E-4</v>
      </c>
      <c r="P17" s="16">
        <f t="shared" si="0"/>
        <v>0</v>
      </c>
      <c r="Q17" s="16">
        <f t="shared" si="0"/>
        <v>0</v>
      </c>
      <c r="R17" s="16">
        <f t="shared" si="0"/>
        <v>0</v>
      </c>
      <c r="S17" s="16">
        <f t="shared" si="0"/>
        <v>0</v>
      </c>
      <c r="T17" s="16">
        <f t="shared" si="0"/>
        <v>0</v>
      </c>
      <c r="U17" s="16">
        <f t="shared" si="0"/>
        <v>0</v>
      </c>
      <c r="V17" s="16">
        <f t="shared" si="0"/>
        <v>0</v>
      </c>
      <c r="W17" s="16">
        <f t="shared" si="0"/>
        <v>0</v>
      </c>
      <c r="X17" s="16">
        <f t="shared" si="0"/>
        <v>0</v>
      </c>
      <c r="Y17" s="16">
        <f t="shared" si="0"/>
        <v>0</v>
      </c>
      <c r="Z17" s="16">
        <f t="shared" si="0"/>
        <v>0</v>
      </c>
      <c r="AA17" s="16">
        <f t="shared" si="0"/>
        <v>0</v>
      </c>
      <c r="AB17" s="16">
        <f t="shared" si="0"/>
        <v>0</v>
      </c>
      <c r="AC17" s="16">
        <f t="shared" si="0"/>
        <v>0</v>
      </c>
      <c r="AD17" s="16">
        <f t="shared" si="0"/>
        <v>0</v>
      </c>
    </row>
    <row r="18" spans="1:30" ht="15.75" customHeight="1">
      <c r="A18" s="47" t="s">
        <v>13</v>
      </c>
      <c r="B18" s="4" t="s">
        <v>14</v>
      </c>
      <c r="C18" s="2" t="s">
        <v>15</v>
      </c>
      <c r="D18" s="4" t="s">
        <v>16</v>
      </c>
      <c r="E18" s="2" t="s">
        <v>75</v>
      </c>
      <c r="F18" s="12" t="s">
        <v>613</v>
      </c>
      <c r="G18" s="12" t="s">
        <v>614</v>
      </c>
      <c r="H18" s="13">
        <v>0</v>
      </c>
      <c r="I18" s="14"/>
      <c r="J18" s="12" t="s">
        <v>20</v>
      </c>
      <c r="K18" s="12" t="s">
        <v>615</v>
      </c>
      <c r="L18" s="12" t="s">
        <v>616</v>
      </c>
      <c r="M18" s="15">
        <f>G18-F18</f>
        <v>3.1365740740740833E-4</v>
      </c>
      <c r="N18" s="5">
        <v>0.56536615304643156</v>
      </c>
      <c r="O18" s="16">
        <f t="shared" si="1"/>
        <v>3.1365740740740833E-4</v>
      </c>
      <c r="P18" s="16">
        <f t="shared" si="1"/>
        <v>0</v>
      </c>
      <c r="Q18" s="16">
        <f t="shared" si="1"/>
        <v>0</v>
      </c>
      <c r="R18" s="16">
        <f t="shared" si="1"/>
        <v>0</v>
      </c>
      <c r="S18" s="16">
        <f t="shared" si="1"/>
        <v>0</v>
      </c>
      <c r="T18" s="16">
        <f t="shared" si="1"/>
        <v>0</v>
      </c>
      <c r="U18" s="16">
        <f t="shared" si="1"/>
        <v>0</v>
      </c>
      <c r="V18" s="16">
        <f t="shared" si="1"/>
        <v>0</v>
      </c>
      <c r="W18" s="16">
        <f t="shared" si="1"/>
        <v>0</v>
      </c>
      <c r="X18" s="16">
        <f t="shared" si="1"/>
        <v>0</v>
      </c>
      <c r="Y18" s="16">
        <f t="shared" si="1"/>
        <v>0</v>
      </c>
      <c r="Z18" s="16">
        <f t="shared" si="1"/>
        <v>0</v>
      </c>
      <c r="AA18" s="16">
        <f t="shared" si="1"/>
        <v>0</v>
      </c>
      <c r="AB18" s="16">
        <f t="shared" si="1"/>
        <v>0</v>
      </c>
      <c r="AC18" s="16">
        <f t="shared" si="1"/>
        <v>0</v>
      </c>
      <c r="AD18" s="16">
        <f t="shared" si="1"/>
        <v>0</v>
      </c>
    </row>
    <row r="19" spans="1:30" ht="15.75" customHeight="1">
      <c r="A19" s="17" t="s">
        <v>13</v>
      </c>
      <c r="B19" s="4" t="s">
        <v>14</v>
      </c>
      <c r="C19" s="2" t="s">
        <v>15</v>
      </c>
      <c r="D19" s="4" t="s">
        <v>16</v>
      </c>
      <c r="E19" s="2" t="s">
        <v>75</v>
      </c>
      <c r="F19" s="12" t="s">
        <v>680</v>
      </c>
      <c r="G19" s="12" t="s">
        <v>681</v>
      </c>
      <c r="H19" s="13">
        <v>0</v>
      </c>
      <c r="I19" s="14"/>
      <c r="J19" s="12" t="s">
        <v>20</v>
      </c>
      <c r="K19" s="12" t="s">
        <v>682</v>
      </c>
      <c r="L19" s="12" t="s">
        <v>511</v>
      </c>
      <c r="M19" s="15">
        <f>G19-F19</f>
        <v>4.5949074074073254E-4</v>
      </c>
      <c r="N19" s="5">
        <v>0.82679619390515835</v>
      </c>
      <c r="O19" s="16">
        <f t="shared" si="1"/>
        <v>4.5949074074073254E-4</v>
      </c>
      <c r="P19" s="16">
        <f t="shared" si="1"/>
        <v>0</v>
      </c>
      <c r="Q19" s="16">
        <f t="shared" si="1"/>
        <v>0</v>
      </c>
      <c r="R19" s="16">
        <f t="shared" si="1"/>
        <v>0</v>
      </c>
      <c r="S19" s="16">
        <f t="shared" si="1"/>
        <v>0</v>
      </c>
      <c r="T19" s="16">
        <f t="shared" si="1"/>
        <v>0</v>
      </c>
      <c r="U19" s="16">
        <f t="shared" si="1"/>
        <v>0</v>
      </c>
      <c r="V19" s="16">
        <f t="shared" si="1"/>
        <v>0</v>
      </c>
      <c r="W19" s="16">
        <f t="shared" si="1"/>
        <v>0</v>
      </c>
      <c r="X19" s="16">
        <f t="shared" si="1"/>
        <v>0</v>
      </c>
      <c r="Y19" s="16">
        <f t="shared" si="1"/>
        <v>0</v>
      </c>
      <c r="Z19" s="16">
        <f t="shared" si="1"/>
        <v>0</v>
      </c>
      <c r="AA19" s="16">
        <f t="shared" si="1"/>
        <v>0</v>
      </c>
      <c r="AB19" s="16">
        <f t="shared" si="1"/>
        <v>0</v>
      </c>
      <c r="AC19" s="16">
        <f t="shared" si="1"/>
        <v>0</v>
      </c>
      <c r="AD19" s="16">
        <f t="shared" si="1"/>
        <v>0</v>
      </c>
    </row>
    <row r="20" spans="1:30" ht="15.75" customHeight="1">
      <c r="A20" s="9" t="s">
        <v>13</v>
      </c>
      <c r="B20" s="4" t="s">
        <v>14</v>
      </c>
      <c r="C20" s="2" t="s">
        <v>15</v>
      </c>
      <c r="D20" s="4" t="s">
        <v>16</v>
      </c>
      <c r="E20" s="2" t="s">
        <v>75</v>
      </c>
      <c r="F20" s="12" t="s">
        <v>806</v>
      </c>
      <c r="G20" s="12" t="s">
        <v>807</v>
      </c>
      <c r="H20" s="13">
        <v>0</v>
      </c>
      <c r="I20" s="14"/>
      <c r="J20" s="12" t="s">
        <v>20</v>
      </c>
      <c r="K20" s="12" t="s">
        <v>808</v>
      </c>
      <c r="L20" s="12" t="s">
        <v>285</v>
      </c>
      <c r="M20" s="15">
        <f>G20-F20</f>
        <v>1.064814814814817E-4</v>
      </c>
      <c r="N20" s="5">
        <v>0.1914543428355194</v>
      </c>
      <c r="O20" s="16">
        <f t="shared" si="1"/>
        <v>1.064814814814817E-4</v>
      </c>
      <c r="P20" s="16">
        <f t="shared" si="1"/>
        <v>0</v>
      </c>
      <c r="Q20" s="16">
        <f t="shared" si="1"/>
        <v>0</v>
      </c>
      <c r="R20" s="16">
        <f t="shared" si="1"/>
        <v>0</v>
      </c>
      <c r="S20" s="16">
        <f t="shared" si="1"/>
        <v>0</v>
      </c>
      <c r="T20" s="16">
        <f t="shared" si="1"/>
        <v>0</v>
      </c>
      <c r="U20" s="16">
        <f t="shared" si="1"/>
        <v>0</v>
      </c>
      <c r="V20" s="16">
        <f t="shared" si="1"/>
        <v>0</v>
      </c>
      <c r="W20" s="16">
        <f t="shared" si="1"/>
        <v>0</v>
      </c>
      <c r="X20" s="16">
        <f t="shared" si="1"/>
        <v>0</v>
      </c>
      <c r="Y20" s="16">
        <f t="shared" si="1"/>
        <v>0</v>
      </c>
      <c r="Z20" s="16">
        <f t="shared" si="1"/>
        <v>0</v>
      </c>
      <c r="AA20" s="16">
        <f t="shared" si="1"/>
        <v>0</v>
      </c>
      <c r="AB20" s="16">
        <f t="shared" si="1"/>
        <v>0</v>
      </c>
      <c r="AC20" s="16">
        <f t="shared" si="1"/>
        <v>0</v>
      </c>
      <c r="AD20" s="16">
        <f t="shared" si="1"/>
        <v>0</v>
      </c>
    </row>
    <row r="21" spans="1:30" ht="15.75" customHeight="1">
      <c r="A21" s="42" t="s">
        <v>13</v>
      </c>
      <c r="B21" s="4" t="s">
        <v>14</v>
      </c>
      <c r="C21" s="2" t="s">
        <v>15</v>
      </c>
      <c r="D21" s="4" t="s">
        <v>16</v>
      </c>
      <c r="E21" s="2" t="s">
        <v>75</v>
      </c>
      <c r="F21" s="12" t="s">
        <v>809</v>
      </c>
      <c r="G21" s="12" t="s">
        <v>810</v>
      </c>
      <c r="H21" s="13">
        <v>0</v>
      </c>
      <c r="I21" s="14"/>
      <c r="J21" s="12" t="s">
        <v>20</v>
      </c>
      <c r="K21" s="12" t="s">
        <v>811</v>
      </c>
      <c r="L21" s="12" t="s">
        <v>812</v>
      </c>
      <c r="M21" s="15">
        <f>G21-F21</f>
        <v>1.377314814814852E-4</v>
      </c>
      <c r="N21" s="5">
        <v>0.24949668521369767</v>
      </c>
      <c r="O21" s="16">
        <f t="shared" si="1"/>
        <v>1.377314814814852E-4</v>
      </c>
      <c r="P21" s="16">
        <f t="shared" si="1"/>
        <v>0</v>
      </c>
      <c r="Q21" s="16">
        <f t="shared" si="1"/>
        <v>0</v>
      </c>
      <c r="R21" s="16">
        <f t="shared" si="1"/>
        <v>0</v>
      </c>
      <c r="S21" s="16">
        <f t="shared" si="1"/>
        <v>0</v>
      </c>
      <c r="T21" s="16">
        <f t="shared" si="1"/>
        <v>0</v>
      </c>
      <c r="U21" s="16">
        <f t="shared" si="1"/>
        <v>0</v>
      </c>
      <c r="V21" s="16">
        <f t="shared" si="1"/>
        <v>0</v>
      </c>
      <c r="W21" s="16">
        <f t="shared" si="1"/>
        <v>0</v>
      </c>
      <c r="X21" s="16">
        <f t="shared" si="1"/>
        <v>0</v>
      </c>
      <c r="Y21" s="16">
        <f t="shared" si="1"/>
        <v>0</v>
      </c>
      <c r="Z21" s="16">
        <f t="shared" si="1"/>
        <v>0</v>
      </c>
      <c r="AA21" s="16">
        <f t="shared" si="1"/>
        <v>0</v>
      </c>
      <c r="AB21" s="16">
        <f t="shared" si="1"/>
        <v>0</v>
      </c>
      <c r="AC21" s="16">
        <f t="shared" si="1"/>
        <v>0</v>
      </c>
      <c r="AD21" s="16">
        <f t="shared" si="1"/>
        <v>0</v>
      </c>
    </row>
    <row r="22" spans="1:30" ht="15.75" customHeight="1">
      <c r="A22" s="17" t="s">
        <v>13</v>
      </c>
      <c r="B22" s="4" t="s">
        <v>14</v>
      </c>
      <c r="C22" s="2" t="s">
        <v>15</v>
      </c>
      <c r="D22" s="4" t="s">
        <v>16</v>
      </c>
      <c r="E22" s="2" t="s">
        <v>75</v>
      </c>
      <c r="F22" s="12" t="s">
        <v>813</v>
      </c>
      <c r="G22" s="12" t="s">
        <v>814</v>
      </c>
      <c r="H22" s="13">
        <v>0</v>
      </c>
      <c r="I22" s="14"/>
      <c r="J22" s="12" t="s">
        <v>20</v>
      </c>
      <c r="K22" s="12" t="s">
        <v>815</v>
      </c>
      <c r="L22" s="12" t="s">
        <v>816</v>
      </c>
      <c r="M22" s="15">
        <f>G22-F22</f>
        <v>6.712962962962532E-5</v>
      </c>
      <c r="N22" s="5">
        <v>0.12274903694904291</v>
      </c>
      <c r="O22" s="16">
        <f t="shared" si="1"/>
        <v>6.712962962962532E-5</v>
      </c>
      <c r="P22" s="16">
        <f t="shared" si="1"/>
        <v>0</v>
      </c>
      <c r="Q22" s="16">
        <f t="shared" si="1"/>
        <v>0</v>
      </c>
      <c r="R22" s="16">
        <f t="shared" si="1"/>
        <v>0</v>
      </c>
      <c r="S22" s="16">
        <f t="shared" si="1"/>
        <v>0</v>
      </c>
      <c r="T22" s="16">
        <f t="shared" si="1"/>
        <v>0</v>
      </c>
      <c r="U22" s="16">
        <f t="shared" si="1"/>
        <v>0</v>
      </c>
      <c r="V22" s="16">
        <f t="shared" si="1"/>
        <v>0</v>
      </c>
      <c r="W22" s="16">
        <f t="shared" si="1"/>
        <v>0</v>
      </c>
      <c r="X22" s="16">
        <f t="shared" si="1"/>
        <v>0</v>
      </c>
      <c r="Y22" s="16">
        <f t="shared" si="1"/>
        <v>0</v>
      </c>
      <c r="Z22" s="16">
        <f t="shared" si="1"/>
        <v>0</v>
      </c>
      <c r="AA22" s="16">
        <f t="shared" si="1"/>
        <v>0</v>
      </c>
      <c r="AB22" s="16">
        <f t="shared" si="1"/>
        <v>0</v>
      </c>
      <c r="AC22" s="16">
        <f t="shared" si="1"/>
        <v>0</v>
      </c>
      <c r="AD22" s="16">
        <f t="shared" si="1"/>
        <v>0</v>
      </c>
    </row>
    <row r="23" spans="1:30" ht="15.75" customHeight="1">
      <c r="A23" s="42" t="s">
        <v>13</v>
      </c>
      <c r="B23" s="4" t="s">
        <v>14</v>
      </c>
      <c r="C23" s="2" t="s">
        <v>15</v>
      </c>
      <c r="D23" s="4" t="s">
        <v>16</v>
      </c>
      <c r="E23" s="2" t="s">
        <v>75</v>
      </c>
      <c r="F23" s="12" t="s">
        <v>405</v>
      </c>
      <c r="G23" s="12" t="s">
        <v>821</v>
      </c>
      <c r="H23" s="13">
        <v>0</v>
      </c>
      <c r="I23" s="14"/>
      <c r="J23" s="12" t="s">
        <v>20</v>
      </c>
      <c r="K23" s="12" t="s">
        <v>822</v>
      </c>
      <c r="L23" s="12" t="s">
        <v>450</v>
      </c>
      <c r="M23" s="15">
        <f>G23-F23</f>
        <v>6.0185185185190893E-5</v>
      </c>
      <c r="N23" s="5">
        <v>0.10917041935644434</v>
      </c>
      <c r="O23" s="16">
        <f t="shared" si="1"/>
        <v>6.0185185185190893E-5</v>
      </c>
      <c r="P23" s="16">
        <f t="shared" si="1"/>
        <v>0</v>
      </c>
      <c r="Q23" s="16">
        <f t="shared" si="1"/>
        <v>0</v>
      </c>
      <c r="R23" s="16">
        <f t="shared" si="1"/>
        <v>0</v>
      </c>
      <c r="S23" s="16">
        <f t="shared" si="1"/>
        <v>0</v>
      </c>
      <c r="T23" s="16">
        <f t="shared" si="1"/>
        <v>0</v>
      </c>
      <c r="U23" s="16">
        <f t="shared" si="1"/>
        <v>0</v>
      </c>
      <c r="V23" s="16">
        <f t="shared" si="1"/>
        <v>0</v>
      </c>
      <c r="W23" s="16">
        <f t="shared" si="1"/>
        <v>0</v>
      </c>
      <c r="X23" s="16">
        <f t="shared" si="1"/>
        <v>0</v>
      </c>
      <c r="Y23" s="16">
        <f t="shared" si="1"/>
        <v>0</v>
      </c>
      <c r="Z23" s="16">
        <f t="shared" si="1"/>
        <v>0</v>
      </c>
      <c r="AA23" s="16">
        <f t="shared" si="1"/>
        <v>0</v>
      </c>
      <c r="AB23" s="16">
        <f t="shared" si="1"/>
        <v>0</v>
      </c>
      <c r="AC23" s="16">
        <f t="shared" si="1"/>
        <v>0</v>
      </c>
      <c r="AD23" s="16">
        <f t="shared" si="1"/>
        <v>0</v>
      </c>
    </row>
    <row r="24" spans="1:30" ht="15.75" customHeight="1">
      <c r="A24" s="45" t="s">
        <v>13</v>
      </c>
      <c r="B24" s="4" t="s">
        <v>14</v>
      </c>
      <c r="C24" s="2" t="s">
        <v>15</v>
      </c>
      <c r="D24" s="4" t="s">
        <v>16</v>
      </c>
      <c r="E24" s="2" t="s">
        <v>75</v>
      </c>
      <c r="F24" s="12" t="s">
        <v>823</v>
      </c>
      <c r="G24" s="12" t="s">
        <v>398</v>
      </c>
      <c r="H24" s="13">
        <v>0</v>
      </c>
      <c r="I24" s="14"/>
      <c r="J24" s="12" t="s">
        <v>20</v>
      </c>
      <c r="K24" s="12" t="s">
        <v>825</v>
      </c>
      <c r="L24" s="12" t="s">
        <v>182</v>
      </c>
      <c r="M24" s="15">
        <f>G24-F24</f>
        <v>5.2083333333331067E-5</v>
      </c>
      <c r="N24" s="5">
        <v>9.3321756798211947E-2</v>
      </c>
      <c r="O24" s="16">
        <f t="shared" si="1"/>
        <v>5.2083333333331067E-5</v>
      </c>
      <c r="P24" s="16">
        <f t="shared" si="1"/>
        <v>0</v>
      </c>
      <c r="Q24" s="16">
        <f t="shared" si="1"/>
        <v>0</v>
      </c>
      <c r="R24" s="16">
        <f t="shared" si="1"/>
        <v>0</v>
      </c>
      <c r="S24" s="16">
        <f t="shared" si="1"/>
        <v>0</v>
      </c>
      <c r="T24" s="16">
        <f t="shared" si="1"/>
        <v>0</v>
      </c>
      <c r="U24" s="16">
        <f t="shared" si="1"/>
        <v>0</v>
      </c>
      <c r="V24" s="16">
        <f t="shared" si="1"/>
        <v>0</v>
      </c>
      <c r="W24" s="16">
        <f t="shared" si="1"/>
        <v>0</v>
      </c>
      <c r="X24" s="16">
        <f t="shared" si="1"/>
        <v>0</v>
      </c>
      <c r="Y24" s="16">
        <f t="shared" si="1"/>
        <v>0</v>
      </c>
      <c r="Z24" s="16">
        <f t="shared" si="1"/>
        <v>0</v>
      </c>
      <c r="AA24" s="16">
        <f t="shared" si="1"/>
        <v>0</v>
      </c>
      <c r="AB24" s="16">
        <f t="shared" si="1"/>
        <v>0</v>
      </c>
      <c r="AC24" s="16">
        <f t="shared" si="1"/>
        <v>0</v>
      </c>
      <c r="AD24" s="16">
        <f t="shared" si="1"/>
        <v>0</v>
      </c>
    </row>
    <row r="25" spans="1:30" ht="15.75" customHeight="1">
      <c r="A25" s="66" t="s">
        <v>13</v>
      </c>
      <c r="B25" s="4" t="s">
        <v>14</v>
      </c>
      <c r="C25" s="2" t="s">
        <v>15</v>
      </c>
      <c r="D25" s="4" t="s">
        <v>16</v>
      </c>
      <c r="E25" s="2" t="s">
        <v>207</v>
      </c>
      <c r="F25" s="12" t="s">
        <v>103</v>
      </c>
      <c r="G25" s="12" t="s">
        <v>104</v>
      </c>
      <c r="H25" s="13">
        <v>0</v>
      </c>
      <c r="I25" s="14"/>
      <c r="J25" s="12" t="s">
        <v>20</v>
      </c>
      <c r="K25" s="12" t="s">
        <v>208</v>
      </c>
      <c r="L25" s="12" t="s">
        <v>106</v>
      </c>
      <c r="M25" s="15">
        <f>G25-F25</f>
        <v>3.0092592592592844E-5</v>
      </c>
      <c r="N25" s="5">
        <v>5.3044078233663437E-2</v>
      </c>
      <c r="O25" s="16">
        <f t="shared" si="1"/>
        <v>0</v>
      </c>
      <c r="P25" s="16">
        <f t="shared" si="1"/>
        <v>3.0092592592592844E-5</v>
      </c>
      <c r="Q25" s="16">
        <f t="shared" si="1"/>
        <v>0</v>
      </c>
      <c r="R25" s="16">
        <f t="shared" si="1"/>
        <v>0</v>
      </c>
      <c r="S25" s="16">
        <f t="shared" si="1"/>
        <v>0</v>
      </c>
      <c r="T25" s="16">
        <f t="shared" si="1"/>
        <v>0</v>
      </c>
      <c r="U25" s="16">
        <f t="shared" si="1"/>
        <v>0</v>
      </c>
      <c r="V25" s="16">
        <f t="shared" si="1"/>
        <v>0</v>
      </c>
      <c r="W25" s="16">
        <f t="shared" si="1"/>
        <v>0</v>
      </c>
      <c r="X25" s="16">
        <f t="shared" si="1"/>
        <v>0</v>
      </c>
      <c r="Y25" s="16">
        <f t="shared" si="1"/>
        <v>0</v>
      </c>
      <c r="Z25" s="16">
        <f t="shared" si="1"/>
        <v>0</v>
      </c>
      <c r="AA25" s="16">
        <f t="shared" si="1"/>
        <v>0</v>
      </c>
      <c r="AB25" s="16">
        <f t="shared" si="1"/>
        <v>0</v>
      </c>
      <c r="AC25" s="16">
        <f t="shared" si="1"/>
        <v>0</v>
      </c>
      <c r="AD25" s="16">
        <f t="shared" si="1"/>
        <v>0</v>
      </c>
    </row>
    <row r="26" spans="1:30" ht="15.75" customHeight="1">
      <c r="A26" s="57" t="s">
        <v>13</v>
      </c>
      <c r="B26" s="4" t="s">
        <v>14</v>
      </c>
      <c r="C26" s="2" t="s">
        <v>15</v>
      </c>
      <c r="D26" s="4" t="s">
        <v>16</v>
      </c>
      <c r="E26" s="2" t="s">
        <v>207</v>
      </c>
      <c r="F26" s="12" t="s">
        <v>722</v>
      </c>
      <c r="G26" s="12" t="s">
        <v>725</v>
      </c>
      <c r="H26" s="13">
        <v>0</v>
      </c>
      <c r="I26" s="14"/>
      <c r="J26" s="12" t="s">
        <v>20</v>
      </c>
      <c r="K26" s="12" t="s">
        <v>727</v>
      </c>
      <c r="L26" s="12" t="s">
        <v>38</v>
      </c>
      <c r="M26" s="15">
        <f>G26-F26</f>
        <v>8.3333333333324155E-5</v>
      </c>
      <c r="N26" s="5">
        <v>0.15073931615832584</v>
      </c>
      <c r="O26" s="16">
        <f t="shared" si="1"/>
        <v>0</v>
      </c>
      <c r="P26" s="16">
        <f t="shared" si="1"/>
        <v>8.3333333333324155E-5</v>
      </c>
      <c r="Q26" s="16">
        <f t="shared" si="1"/>
        <v>0</v>
      </c>
      <c r="R26" s="16">
        <f t="shared" si="1"/>
        <v>0</v>
      </c>
      <c r="S26" s="16">
        <f t="shared" si="1"/>
        <v>0</v>
      </c>
      <c r="T26" s="16">
        <f t="shared" si="1"/>
        <v>0</v>
      </c>
      <c r="U26" s="16">
        <f t="shared" si="1"/>
        <v>0</v>
      </c>
      <c r="V26" s="16">
        <f t="shared" si="1"/>
        <v>0</v>
      </c>
      <c r="W26" s="16">
        <f t="shared" si="1"/>
        <v>0</v>
      </c>
      <c r="X26" s="16">
        <f t="shared" si="1"/>
        <v>0</v>
      </c>
      <c r="Y26" s="16">
        <f t="shared" si="1"/>
        <v>0</v>
      </c>
      <c r="Z26" s="16">
        <f t="shared" si="1"/>
        <v>0</v>
      </c>
      <c r="AA26" s="16">
        <f t="shared" si="1"/>
        <v>0</v>
      </c>
      <c r="AB26" s="16">
        <f t="shared" si="1"/>
        <v>0</v>
      </c>
      <c r="AC26" s="16">
        <f t="shared" si="1"/>
        <v>0</v>
      </c>
      <c r="AD26" s="16">
        <f t="shared" si="1"/>
        <v>0</v>
      </c>
    </row>
    <row r="27" spans="1:30" ht="15.75" customHeight="1">
      <c r="A27" s="19" t="s">
        <v>13</v>
      </c>
      <c r="B27" s="4" t="s">
        <v>14</v>
      </c>
      <c r="C27" s="2" t="s">
        <v>15</v>
      </c>
      <c r="D27" s="4" t="s">
        <v>16</v>
      </c>
      <c r="E27" s="2" t="s">
        <v>42</v>
      </c>
      <c r="F27" s="12" t="s">
        <v>43</v>
      </c>
      <c r="G27" s="12" t="s">
        <v>44</v>
      </c>
      <c r="H27" s="13">
        <v>0</v>
      </c>
      <c r="I27" s="14"/>
      <c r="J27" s="12" t="s">
        <v>20</v>
      </c>
      <c r="K27" s="12" t="s">
        <v>45</v>
      </c>
      <c r="L27" s="12" t="s">
        <v>46</v>
      </c>
      <c r="M27" s="15">
        <f>G27-F27</f>
        <v>1.6782407407407371E-4</v>
      </c>
      <c r="N27" s="5">
        <v>0.3022075458377268</v>
      </c>
      <c r="O27" s="16">
        <f t="shared" si="1"/>
        <v>0</v>
      </c>
      <c r="P27" s="16">
        <f t="shared" si="1"/>
        <v>0</v>
      </c>
      <c r="Q27" s="16">
        <f t="shared" si="1"/>
        <v>1.6782407407407371E-4</v>
      </c>
      <c r="R27" s="16">
        <f t="shared" si="1"/>
        <v>0</v>
      </c>
      <c r="S27" s="16">
        <f t="shared" si="1"/>
        <v>0</v>
      </c>
      <c r="T27" s="16">
        <f t="shared" si="1"/>
        <v>0</v>
      </c>
      <c r="U27" s="16">
        <f t="shared" si="1"/>
        <v>0</v>
      </c>
      <c r="V27" s="16">
        <f t="shared" si="1"/>
        <v>0</v>
      </c>
      <c r="W27" s="16">
        <f t="shared" si="1"/>
        <v>0</v>
      </c>
      <c r="X27" s="16">
        <f t="shared" si="1"/>
        <v>0</v>
      </c>
      <c r="Y27" s="16">
        <f t="shared" si="1"/>
        <v>0</v>
      </c>
      <c r="Z27" s="16">
        <f t="shared" si="1"/>
        <v>0</v>
      </c>
      <c r="AA27" s="16">
        <f t="shared" si="1"/>
        <v>0</v>
      </c>
      <c r="AB27" s="16">
        <f t="shared" si="1"/>
        <v>0</v>
      </c>
      <c r="AC27" s="16">
        <f t="shared" si="1"/>
        <v>0</v>
      </c>
      <c r="AD27" s="16">
        <f t="shared" si="1"/>
        <v>0</v>
      </c>
    </row>
    <row r="28" spans="1:30" ht="15.75" customHeight="1">
      <c r="A28" s="55" t="s">
        <v>13</v>
      </c>
      <c r="B28" s="4" t="s">
        <v>14</v>
      </c>
      <c r="C28" s="2" t="s">
        <v>15</v>
      </c>
      <c r="D28" s="4" t="s">
        <v>16</v>
      </c>
      <c r="E28" s="2" t="s">
        <v>42</v>
      </c>
      <c r="F28" s="12" t="s">
        <v>175</v>
      </c>
      <c r="G28" s="12" t="s">
        <v>176</v>
      </c>
      <c r="H28" s="13">
        <v>0</v>
      </c>
      <c r="I28" s="14"/>
      <c r="J28" s="12" t="s">
        <v>20</v>
      </c>
      <c r="K28" s="12" t="s">
        <v>177</v>
      </c>
      <c r="L28" s="12" t="s">
        <v>178</v>
      </c>
      <c r="M28" s="15">
        <f>G28-F28</f>
        <v>1.1574074074075305E-5</v>
      </c>
      <c r="N28" s="5">
        <v>1.9868099974446374E-2</v>
      </c>
      <c r="O28" s="16">
        <f t="shared" si="1"/>
        <v>0</v>
      </c>
      <c r="P28" s="16">
        <f t="shared" si="1"/>
        <v>0</v>
      </c>
      <c r="Q28" s="16">
        <f t="shared" si="1"/>
        <v>1.1574074074075305E-5</v>
      </c>
      <c r="R28" s="16">
        <f t="shared" si="1"/>
        <v>0</v>
      </c>
      <c r="S28" s="16">
        <f t="shared" si="1"/>
        <v>0</v>
      </c>
      <c r="T28" s="16">
        <f t="shared" si="1"/>
        <v>0</v>
      </c>
      <c r="U28" s="16">
        <f t="shared" si="1"/>
        <v>0</v>
      </c>
      <c r="V28" s="16">
        <f t="shared" si="1"/>
        <v>0</v>
      </c>
      <c r="W28" s="16">
        <f t="shared" si="1"/>
        <v>0</v>
      </c>
      <c r="X28" s="16">
        <f t="shared" si="1"/>
        <v>0</v>
      </c>
      <c r="Y28" s="16">
        <f t="shared" si="1"/>
        <v>0</v>
      </c>
      <c r="Z28" s="16">
        <f t="shared" si="1"/>
        <v>0</v>
      </c>
      <c r="AA28" s="16">
        <f t="shared" si="1"/>
        <v>0</v>
      </c>
      <c r="AB28" s="16">
        <f t="shared" si="1"/>
        <v>0</v>
      </c>
      <c r="AC28" s="16">
        <f t="shared" si="1"/>
        <v>0</v>
      </c>
      <c r="AD28" s="16">
        <f t="shared" si="1"/>
        <v>0</v>
      </c>
    </row>
    <row r="29" spans="1:30" ht="15.75" customHeight="1">
      <c r="A29" s="55" t="s">
        <v>13</v>
      </c>
      <c r="B29" s="4" t="s">
        <v>14</v>
      </c>
      <c r="C29" s="2" t="s">
        <v>15</v>
      </c>
      <c r="D29" s="4" t="s">
        <v>16</v>
      </c>
      <c r="E29" s="2" t="s">
        <v>42</v>
      </c>
      <c r="F29" s="12" t="s">
        <v>179</v>
      </c>
      <c r="G29" s="12" t="s">
        <v>180</v>
      </c>
      <c r="H29" s="13">
        <v>0</v>
      </c>
      <c r="I29" s="14"/>
      <c r="J29" s="12" t="s">
        <v>20</v>
      </c>
      <c r="K29" s="12" t="s">
        <v>181</v>
      </c>
      <c r="L29" s="12" t="s">
        <v>182</v>
      </c>
      <c r="M29" s="15">
        <f>G29-F29</f>
        <v>5.2083333333334536E-5</v>
      </c>
      <c r="N29" s="5">
        <v>9.3654974407846273E-2</v>
      </c>
      <c r="O29" s="16">
        <f t="shared" si="1"/>
        <v>0</v>
      </c>
      <c r="P29" s="16">
        <f t="shared" si="1"/>
        <v>0</v>
      </c>
      <c r="Q29" s="16">
        <f t="shared" si="1"/>
        <v>5.2083333333334536E-5</v>
      </c>
      <c r="R29" s="16">
        <f t="shared" si="1"/>
        <v>0</v>
      </c>
      <c r="S29" s="16">
        <f t="shared" si="1"/>
        <v>0</v>
      </c>
      <c r="T29" s="16">
        <f t="shared" si="1"/>
        <v>0</v>
      </c>
      <c r="U29" s="16">
        <f t="shared" si="1"/>
        <v>0</v>
      </c>
      <c r="V29" s="16">
        <f t="shared" si="1"/>
        <v>0</v>
      </c>
      <c r="W29" s="16">
        <f t="shared" si="1"/>
        <v>0</v>
      </c>
      <c r="X29" s="16">
        <f t="shared" si="1"/>
        <v>0</v>
      </c>
      <c r="Y29" s="16">
        <f t="shared" si="1"/>
        <v>0</v>
      </c>
      <c r="Z29" s="16">
        <f t="shared" si="1"/>
        <v>0</v>
      </c>
      <c r="AA29" s="16">
        <f t="shared" si="1"/>
        <v>0</v>
      </c>
      <c r="AB29" s="16">
        <f t="shared" si="1"/>
        <v>0</v>
      </c>
      <c r="AC29" s="16">
        <f t="shared" si="1"/>
        <v>0</v>
      </c>
      <c r="AD29" s="16">
        <f t="shared" si="1"/>
        <v>0</v>
      </c>
    </row>
    <row r="30" spans="1:30" ht="15.75" customHeight="1">
      <c r="A30" s="30" t="s">
        <v>13</v>
      </c>
      <c r="B30" s="4" t="s">
        <v>14</v>
      </c>
      <c r="C30" s="2" t="s">
        <v>15</v>
      </c>
      <c r="D30" s="4" t="s">
        <v>16</v>
      </c>
      <c r="E30" s="2" t="s">
        <v>42</v>
      </c>
      <c r="F30" s="12" t="s">
        <v>210</v>
      </c>
      <c r="G30" s="12" t="s">
        <v>216</v>
      </c>
      <c r="H30" s="13">
        <v>0</v>
      </c>
      <c r="I30" s="14"/>
      <c r="J30" s="12" t="s">
        <v>20</v>
      </c>
      <c r="K30" s="12" t="s">
        <v>217</v>
      </c>
      <c r="L30" s="12" t="s">
        <v>218</v>
      </c>
      <c r="M30" s="15">
        <f>G30-F30</f>
        <v>6.3194444444444366E-4</v>
      </c>
      <c r="N30" s="5">
        <v>1.1386878765228825</v>
      </c>
      <c r="O30" s="16">
        <f t="shared" si="1"/>
        <v>0</v>
      </c>
      <c r="P30" s="16">
        <f t="shared" si="1"/>
        <v>0</v>
      </c>
      <c r="Q30" s="16">
        <f t="shared" si="1"/>
        <v>6.3194444444444366E-4</v>
      </c>
      <c r="R30" s="16">
        <f t="shared" si="1"/>
        <v>0</v>
      </c>
      <c r="S30" s="16">
        <f t="shared" si="1"/>
        <v>0</v>
      </c>
      <c r="T30" s="16">
        <f t="shared" si="1"/>
        <v>0</v>
      </c>
      <c r="U30" s="16">
        <f t="shared" si="1"/>
        <v>0</v>
      </c>
      <c r="V30" s="16">
        <f t="shared" si="1"/>
        <v>0</v>
      </c>
      <c r="W30" s="16">
        <f t="shared" si="1"/>
        <v>0</v>
      </c>
      <c r="X30" s="16">
        <f t="shared" si="1"/>
        <v>0</v>
      </c>
      <c r="Y30" s="16">
        <f t="shared" si="1"/>
        <v>0</v>
      </c>
      <c r="Z30" s="16">
        <f t="shared" si="1"/>
        <v>0</v>
      </c>
      <c r="AA30" s="16">
        <f t="shared" si="1"/>
        <v>0</v>
      </c>
      <c r="AB30" s="16">
        <f t="shared" si="1"/>
        <v>0</v>
      </c>
      <c r="AC30" s="16">
        <f t="shared" si="1"/>
        <v>0</v>
      </c>
      <c r="AD30" s="16">
        <f t="shared" si="1"/>
        <v>0</v>
      </c>
    </row>
    <row r="31" spans="1:30" ht="15.75" customHeight="1">
      <c r="A31" s="55" t="s">
        <v>13</v>
      </c>
      <c r="B31" s="4" t="s">
        <v>14</v>
      </c>
      <c r="C31" s="2" t="s">
        <v>15</v>
      </c>
      <c r="D31" s="4" t="s">
        <v>16</v>
      </c>
      <c r="E31" s="2" t="s">
        <v>42</v>
      </c>
      <c r="F31" s="12" t="s">
        <v>237</v>
      </c>
      <c r="G31" s="12" t="s">
        <v>238</v>
      </c>
      <c r="H31" s="13">
        <v>0</v>
      </c>
      <c r="I31" s="14"/>
      <c r="J31" s="12" t="s">
        <v>20</v>
      </c>
      <c r="K31" s="12" t="s">
        <v>239</v>
      </c>
      <c r="L31" s="12" t="s">
        <v>240</v>
      </c>
      <c r="M31" s="15">
        <f>G31-F31</f>
        <v>6.2615740740740861E-4</v>
      </c>
      <c r="N31" s="5">
        <v>1.1285247394290356</v>
      </c>
      <c r="O31" s="16">
        <f t="shared" si="1"/>
        <v>0</v>
      </c>
      <c r="P31" s="16">
        <f t="shared" si="1"/>
        <v>0</v>
      </c>
      <c r="Q31" s="16">
        <f t="shared" si="1"/>
        <v>6.2615740740740861E-4</v>
      </c>
      <c r="R31" s="16">
        <f t="shared" si="1"/>
        <v>0</v>
      </c>
      <c r="S31" s="16">
        <f t="shared" si="1"/>
        <v>0</v>
      </c>
      <c r="T31" s="16">
        <f t="shared" si="1"/>
        <v>0</v>
      </c>
      <c r="U31" s="16">
        <f t="shared" si="1"/>
        <v>0</v>
      </c>
      <c r="V31" s="16">
        <f t="shared" si="1"/>
        <v>0</v>
      </c>
      <c r="W31" s="16">
        <f t="shared" si="1"/>
        <v>0</v>
      </c>
      <c r="X31" s="16">
        <f t="shared" si="1"/>
        <v>0</v>
      </c>
      <c r="Y31" s="16">
        <f t="shared" si="1"/>
        <v>0</v>
      </c>
      <c r="Z31" s="16">
        <f t="shared" si="1"/>
        <v>0</v>
      </c>
      <c r="AA31" s="16">
        <f t="shared" si="1"/>
        <v>0</v>
      </c>
      <c r="AB31" s="16">
        <f t="shared" si="1"/>
        <v>0</v>
      </c>
      <c r="AC31" s="16">
        <f t="shared" si="1"/>
        <v>0</v>
      </c>
      <c r="AD31" s="16">
        <f t="shared" si="1"/>
        <v>0</v>
      </c>
    </row>
    <row r="32" spans="1:30" ht="15.75" customHeight="1">
      <c r="A32" s="60" t="s">
        <v>13</v>
      </c>
      <c r="B32" s="4" t="s">
        <v>14</v>
      </c>
      <c r="C32" s="2" t="s">
        <v>15</v>
      </c>
      <c r="D32" s="4" t="s">
        <v>16</v>
      </c>
      <c r="E32" s="2" t="s">
        <v>42</v>
      </c>
      <c r="F32" s="12" t="s">
        <v>274</v>
      </c>
      <c r="G32" s="12" t="s">
        <v>275</v>
      </c>
      <c r="H32" s="13">
        <v>0</v>
      </c>
      <c r="I32" s="14"/>
      <c r="J32" s="12" t="s">
        <v>20</v>
      </c>
      <c r="K32" s="12" t="s">
        <v>276</v>
      </c>
      <c r="L32" s="12" t="s">
        <v>277</v>
      </c>
      <c r="M32" s="15">
        <f>G32-F32</f>
        <v>3.7152777777777965E-4</v>
      </c>
      <c r="N32" s="5">
        <v>0.66962161266076969</v>
      </c>
      <c r="O32" s="16">
        <f t="shared" si="1"/>
        <v>0</v>
      </c>
      <c r="P32" s="16">
        <f t="shared" si="1"/>
        <v>0</v>
      </c>
      <c r="Q32" s="16">
        <f t="shared" si="1"/>
        <v>3.7152777777777965E-4</v>
      </c>
      <c r="R32" s="16">
        <f t="shared" si="1"/>
        <v>0</v>
      </c>
      <c r="S32" s="16">
        <f t="shared" si="1"/>
        <v>0</v>
      </c>
      <c r="T32" s="16">
        <f t="shared" si="1"/>
        <v>0</v>
      </c>
      <c r="U32" s="16">
        <f t="shared" si="1"/>
        <v>0</v>
      </c>
      <c r="V32" s="16">
        <f t="shared" si="1"/>
        <v>0</v>
      </c>
      <c r="W32" s="16">
        <f t="shared" si="1"/>
        <v>0</v>
      </c>
      <c r="X32" s="16">
        <f t="shared" si="1"/>
        <v>0</v>
      </c>
      <c r="Y32" s="16">
        <f t="shared" si="1"/>
        <v>0</v>
      </c>
      <c r="Z32" s="16">
        <f t="shared" si="1"/>
        <v>0</v>
      </c>
      <c r="AA32" s="16">
        <f t="shared" si="1"/>
        <v>0</v>
      </c>
      <c r="AB32" s="16">
        <f t="shared" si="1"/>
        <v>0</v>
      </c>
      <c r="AC32" s="16">
        <f t="shared" si="1"/>
        <v>0</v>
      </c>
      <c r="AD32" s="16">
        <f t="shared" si="1"/>
        <v>0</v>
      </c>
    </row>
    <row r="33" spans="1:30" ht="15.75" customHeight="1">
      <c r="A33" s="19" t="s">
        <v>13</v>
      </c>
      <c r="B33" s="4" t="s">
        <v>14</v>
      </c>
      <c r="C33" s="2" t="s">
        <v>15</v>
      </c>
      <c r="D33" s="4" t="s">
        <v>16</v>
      </c>
      <c r="E33" s="2" t="s">
        <v>42</v>
      </c>
      <c r="F33" s="12" t="s">
        <v>373</v>
      </c>
      <c r="G33" s="12" t="s">
        <v>374</v>
      </c>
      <c r="H33" s="13">
        <v>0</v>
      </c>
      <c r="I33" s="14"/>
      <c r="J33" s="12" t="s">
        <v>20</v>
      </c>
      <c r="K33" s="12" t="s">
        <v>375</v>
      </c>
      <c r="L33" s="12" t="s">
        <v>376</v>
      </c>
      <c r="M33" s="15">
        <f>G33-F33</f>
        <v>4.9421296296296366E-4</v>
      </c>
      <c r="N33" s="5">
        <v>0.8877125381664327</v>
      </c>
      <c r="O33" s="16">
        <f t="shared" ref="O33:AD96" si="2">IF($E33=O$1,$M33,0)</f>
        <v>0</v>
      </c>
      <c r="P33" s="16">
        <f t="shared" si="2"/>
        <v>0</v>
      </c>
      <c r="Q33" s="16">
        <f t="shared" si="2"/>
        <v>4.9421296296296366E-4</v>
      </c>
      <c r="R33" s="16">
        <f t="shared" si="2"/>
        <v>0</v>
      </c>
      <c r="S33" s="16">
        <f t="shared" si="2"/>
        <v>0</v>
      </c>
      <c r="T33" s="16">
        <f t="shared" si="2"/>
        <v>0</v>
      </c>
      <c r="U33" s="16">
        <f t="shared" si="2"/>
        <v>0</v>
      </c>
      <c r="V33" s="16">
        <f t="shared" si="2"/>
        <v>0</v>
      </c>
      <c r="W33" s="16">
        <f t="shared" si="2"/>
        <v>0</v>
      </c>
      <c r="X33" s="16">
        <f t="shared" si="2"/>
        <v>0</v>
      </c>
      <c r="Y33" s="16">
        <f t="shared" si="2"/>
        <v>0</v>
      </c>
      <c r="Z33" s="16">
        <f t="shared" si="2"/>
        <v>0</v>
      </c>
      <c r="AA33" s="16">
        <f t="shared" si="2"/>
        <v>0</v>
      </c>
      <c r="AB33" s="16">
        <f t="shared" si="2"/>
        <v>0</v>
      </c>
      <c r="AC33" s="16">
        <f t="shared" si="2"/>
        <v>0</v>
      </c>
      <c r="AD33" s="16">
        <f t="shared" si="2"/>
        <v>0</v>
      </c>
    </row>
    <row r="34" spans="1:30" ht="15.75" customHeight="1">
      <c r="A34" s="55" t="s">
        <v>13</v>
      </c>
      <c r="B34" s="4" t="s">
        <v>14</v>
      </c>
      <c r="C34" s="2" t="s">
        <v>15</v>
      </c>
      <c r="D34" s="4" t="s">
        <v>16</v>
      </c>
      <c r="E34" s="2" t="s">
        <v>42</v>
      </c>
      <c r="F34" s="12" t="s">
        <v>379</v>
      </c>
      <c r="G34" s="12" t="s">
        <v>380</v>
      </c>
      <c r="H34" s="13">
        <v>0</v>
      </c>
      <c r="I34" s="14"/>
      <c r="J34" s="12" t="s">
        <v>20</v>
      </c>
      <c r="K34" s="12" t="s">
        <v>381</v>
      </c>
      <c r="L34" s="12" t="s">
        <v>382</v>
      </c>
      <c r="M34" s="15">
        <f>G34-F34</f>
        <v>1.4120370370370242E-4</v>
      </c>
      <c r="N34" s="5">
        <v>0.25559873269012617</v>
      </c>
      <c r="O34" s="16">
        <f t="shared" si="2"/>
        <v>0</v>
      </c>
      <c r="P34" s="16">
        <f t="shared" si="2"/>
        <v>0</v>
      </c>
      <c r="Q34" s="16">
        <f t="shared" si="2"/>
        <v>1.4120370370370242E-4</v>
      </c>
      <c r="R34" s="16">
        <f t="shared" si="2"/>
        <v>0</v>
      </c>
      <c r="S34" s="16">
        <f t="shared" si="2"/>
        <v>0</v>
      </c>
      <c r="T34" s="16">
        <f t="shared" si="2"/>
        <v>0</v>
      </c>
      <c r="U34" s="16">
        <f t="shared" si="2"/>
        <v>0</v>
      </c>
      <c r="V34" s="16">
        <f t="shared" si="2"/>
        <v>0</v>
      </c>
      <c r="W34" s="16">
        <f t="shared" si="2"/>
        <v>0</v>
      </c>
      <c r="X34" s="16">
        <f t="shared" si="2"/>
        <v>0</v>
      </c>
      <c r="Y34" s="16">
        <f t="shared" si="2"/>
        <v>0</v>
      </c>
      <c r="Z34" s="16">
        <f t="shared" si="2"/>
        <v>0</v>
      </c>
      <c r="AA34" s="16">
        <f t="shared" si="2"/>
        <v>0</v>
      </c>
      <c r="AB34" s="16">
        <f t="shared" si="2"/>
        <v>0</v>
      </c>
      <c r="AC34" s="16">
        <f t="shared" si="2"/>
        <v>0</v>
      </c>
      <c r="AD34" s="16">
        <f t="shared" si="2"/>
        <v>0</v>
      </c>
    </row>
    <row r="35" spans="1:30" ht="15.75" customHeight="1">
      <c r="A35" s="30" t="s">
        <v>13</v>
      </c>
      <c r="B35" s="4" t="s">
        <v>14</v>
      </c>
      <c r="C35" s="2" t="s">
        <v>15</v>
      </c>
      <c r="D35" s="4" t="s">
        <v>16</v>
      </c>
      <c r="E35" s="2" t="s">
        <v>42</v>
      </c>
      <c r="F35" s="12" t="s">
        <v>408</v>
      </c>
      <c r="G35" s="12" t="s">
        <v>409</v>
      </c>
      <c r="H35" s="13">
        <v>0</v>
      </c>
      <c r="I35" s="14"/>
      <c r="J35" s="12" t="s">
        <v>20</v>
      </c>
      <c r="K35" s="12" t="s">
        <v>410</v>
      </c>
      <c r="L35" s="12" t="s">
        <v>411</v>
      </c>
      <c r="M35" s="15">
        <f>G35-F35</f>
        <v>9.7222222222220767E-5</v>
      </c>
      <c r="N35" s="5">
        <v>0.175168332164642</v>
      </c>
      <c r="O35" s="16">
        <f t="shared" si="2"/>
        <v>0</v>
      </c>
      <c r="P35" s="16">
        <f t="shared" si="2"/>
        <v>0</v>
      </c>
      <c r="Q35" s="16">
        <f t="shared" si="2"/>
        <v>9.7222222222220767E-5</v>
      </c>
      <c r="R35" s="16">
        <f t="shared" si="2"/>
        <v>0</v>
      </c>
      <c r="S35" s="16">
        <f t="shared" si="2"/>
        <v>0</v>
      </c>
      <c r="T35" s="16">
        <f t="shared" si="2"/>
        <v>0</v>
      </c>
      <c r="U35" s="16">
        <f t="shared" si="2"/>
        <v>0</v>
      </c>
      <c r="V35" s="16">
        <f t="shared" si="2"/>
        <v>0</v>
      </c>
      <c r="W35" s="16">
        <f t="shared" si="2"/>
        <v>0</v>
      </c>
      <c r="X35" s="16">
        <f t="shared" si="2"/>
        <v>0</v>
      </c>
      <c r="Y35" s="16">
        <f t="shared" si="2"/>
        <v>0</v>
      </c>
      <c r="Z35" s="16">
        <f t="shared" si="2"/>
        <v>0</v>
      </c>
      <c r="AA35" s="16">
        <f t="shared" si="2"/>
        <v>0</v>
      </c>
      <c r="AB35" s="16">
        <f t="shared" si="2"/>
        <v>0</v>
      </c>
      <c r="AC35" s="16">
        <f t="shared" si="2"/>
        <v>0</v>
      </c>
      <c r="AD35" s="16">
        <f t="shared" si="2"/>
        <v>0</v>
      </c>
    </row>
    <row r="36" spans="1:30" ht="15.75" customHeight="1">
      <c r="A36" s="30" t="s">
        <v>13</v>
      </c>
      <c r="B36" s="4" t="s">
        <v>14</v>
      </c>
      <c r="C36" s="2" t="s">
        <v>15</v>
      </c>
      <c r="D36" s="4" t="s">
        <v>16</v>
      </c>
      <c r="E36" s="2" t="s">
        <v>42</v>
      </c>
      <c r="F36" s="12" t="s">
        <v>412</v>
      </c>
      <c r="G36" s="12" t="s">
        <v>413</v>
      </c>
      <c r="H36" s="13">
        <v>0</v>
      </c>
      <c r="I36" s="14"/>
      <c r="J36" s="12" t="s">
        <v>20</v>
      </c>
      <c r="K36" s="12" t="s">
        <v>414</v>
      </c>
      <c r="L36" s="12" t="s">
        <v>415</v>
      </c>
      <c r="M36" s="15">
        <f>G36-F36</f>
        <v>1.8518518518514937E-5</v>
      </c>
      <c r="N36" s="5">
        <v>3.3321760963432076E-2</v>
      </c>
      <c r="O36" s="16">
        <f t="shared" si="2"/>
        <v>0</v>
      </c>
      <c r="P36" s="16">
        <f t="shared" si="2"/>
        <v>0</v>
      </c>
      <c r="Q36" s="16">
        <f t="shared" si="2"/>
        <v>1.8518518518514937E-5</v>
      </c>
      <c r="R36" s="16">
        <f t="shared" si="2"/>
        <v>0</v>
      </c>
      <c r="S36" s="16">
        <f t="shared" si="2"/>
        <v>0</v>
      </c>
      <c r="T36" s="16">
        <f t="shared" si="2"/>
        <v>0</v>
      </c>
      <c r="U36" s="16">
        <f t="shared" si="2"/>
        <v>0</v>
      </c>
      <c r="V36" s="16">
        <f t="shared" si="2"/>
        <v>0</v>
      </c>
      <c r="W36" s="16">
        <f t="shared" si="2"/>
        <v>0</v>
      </c>
      <c r="X36" s="16">
        <f t="shared" si="2"/>
        <v>0</v>
      </c>
      <c r="Y36" s="16">
        <f t="shared" si="2"/>
        <v>0</v>
      </c>
      <c r="Z36" s="16">
        <f t="shared" si="2"/>
        <v>0</v>
      </c>
      <c r="AA36" s="16">
        <f t="shared" si="2"/>
        <v>0</v>
      </c>
      <c r="AB36" s="16">
        <f t="shared" si="2"/>
        <v>0</v>
      </c>
      <c r="AC36" s="16">
        <f t="shared" si="2"/>
        <v>0</v>
      </c>
      <c r="AD36" s="16">
        <f t="shared" si="2"/>
        <v>0</v>
      </c>
    </row>
    <row r="37" spans="1:30" ht="15.75" customHeight="1">
      <c r="A37" s="55" t="s">
        <v>13</v>
      </c>
      <c r="B37" s="4" t="s">
        <v>14</v>
      </c>
      <c r="C37" s="2" t="s">
        <v>15</v>
      </c>
      <c r="D37" s="4" t="s">
        <v>16</v>
      </c>
      <c r="E37" s="2" t="s">
        <v>42</v>
      </c>
      <c r="F37" s="12" t="s">
        <v>447</v>
      </c>
      <c r="G37" s="12" t="s">
        <v>448</v>
      </c>
      <c r="H37" s="13">
        <v>0</v>
      </c>
      <c r="I37" s="14"/>
      <c r="J37" s="12" t="s">
        <v>20</v>
      </c>
      <c r="K37" s="12" t="s">
        <v>449</v>
      </c>
      <c r="L37" s="12" t="s">
        <v>450</v>
      </c>
      <c r="M37" s="15">
        <f>G37-F37</f>
        <v>6.1342592592592005E-5</v>
      </c>
      <c r="N37" s="5">
        <v>0.11029502878896016</v>
      </c>
      <c r="O37" s="16">
        <f t="shared" si="2"/>
        <v>0</v>
      </c>
      <c r="P37" s="16">
        <f t="shared" si="2"/>
        <v>0</v>
      </c>
      <c r="Q37" s="16">
        <f t="shared" si="2"/>
        <v>6.1342592592592005E-5</v>
      </c>
      <c r="R37" s="16">
        <f t="shared" si="2"/>
        <v>0</v>
      </c>
      <c r="S37" s="16">
        <f t="shared" si="2"/>
        <v>0</v>
      </c>
      <c r="T37" s="16">
        <f t="shared" si="2"/>
        <v>0</v>
      </c>
      <c r="U37" s="16">
        <f t="shared" si="2"/>
        <v>0</v>
      </c>
      <c r="V37" s="16">
        <f t="shared" si="2"/>
        <v>0</v>
      </c>
      <c r="W37" s="16">
        <f t="shared" si="2"/>
        <v>0</v>
      </c>
      <c r="X37" s="16">
        <f t="shared" si="2"/>
        <v>0</v>
      </c>
      <c r="Y37" s="16">
        <f t="shared" si="2"/>
        <v>0</v>
      </c>
      <c r="Z37" s="16">
        <f t="shared" si="2"/>
        <v>0</v>
      </c>
      <c r="AA37" s="16">
        <f t="shared" si="2"/>
        <v>0</v>
      </c>
      <c r="AB37" s="16">
        <f t="shared" si="2"/>
        <v>0</v>
      </c>
      <c r="AC37" s="16">
        <f t="shared" si="2"/>
        <v>0</v>
      </c>
      <c r="AD37" s="16">
        <f t="shared" si="2"/>
        <v>0</v>
      </c>
    </row>
    <row r="38" spans="1:30" ht="15.75" customHeight="1">
      <c r="A38" s="30" t="s">
        <v>13</v>
      </c>
      <c r="B38" s="4" t="s">
        <v>14</v>
      </c>
      <c r="C38" s="2" t="s">
        <v>15</v>
      </c>
      <c r="D38" s="4" t="s">
        <v>16</v>
      </c>
      <c r="E38" s="2" t="s">
        <v>42</v>
      </c>
      <c r="F38" s="12" t="s">
        <v>765</v>
      </c>
      <c r="G38" s="12" t="s">
        <v>766</v>
      </c>
      <c r="H38" s="13">
        <v>0</v>
      </c>
      <c r="I38" s="14"/>
      <c r="J38" s="12" t="s">
        <v>20</v>
      </c>
      <c r="K38" s="12" t="s">
        <v>767</v>
      </c>
      <c r="L38" s="12" t="s">
        <v>768</v>
      </c>
      <c r="M38" s="15">
        <f>G38-F38</f>
        <v>1.6203703703703606E-5</v>
      </c>
      <c r="N38" s="5">
        <v>3.0114541470701736E-2</v>
      </c>
      <c r="O38" s="16">
        <f t="shared" si="2"/>
        <v>0</v>
      </c>
      <c r="P38" s="16">
        <f t="shared" si="2"/>
        <v>0</v>
      </c>
      <c r="Q38" s="16">
        <f t="shared" si="2"/>
        <v>1.6203703703703606E-5</v>
      </c>
      <c r="R38" s="16">
        <f t="shared" si="2"/>
        <v>0</v>
      </c>
      <c r="S38" s="16">
        <f t="shared" si="2"/>
        <v>0</v>
      </c>
      <c r="T38" s="16">
        <f t="shared" si="2"/>
        <v>0</v>
      </c>
      <c r="U38" s="16">
        <f t="shared" si="2"/>
        <v>0</v>
      </c>
      <c r="V38" s="16">
        <f t="shared" si="2"/>
        <v>0</v>
      </c>
      <c r="W38" s="16">
        <f t="shared" si="2"/>
        <v>0</v>
      </c>
      <c r="X38" s="16">
        <f t="shared" si="2"/>
        <v>0</v>
      </c>
      <c r="Y38" s="16">
        <f t="shared" si="2"/>
        <v>0</v>
      </c>
      <c r="Z38" s="16">
        <f t="shared" si="2"/>
        <v>0</v>
      </c>
      <c r="AA38" s="16">
        <f t="shared" si="2"/>
        <v>0</v>
      </c>
      <c r="AB38" s="16">
        <f t="shared" si="2"/>
        <v>0</v>
      </c>
      <c r="AC38" s="16">
        <f t="shared" si="2"/>
        <v>0</v>
      </c>
      <c r="AD38" s="16">
        <f t="shared" si="2"/>
        <v>0</v>
      </c>
    </row>
    <row r="39" spans="1:30" ht="15.75" customHeight="1">
      <c r="A39" s="30" t="s">
        <v>13</v>
      </c>
      <c r="B39" s="4" t="s">
        <v>14</v>
      </c>
      <c r="C39" s="2" t="s">
        <v>15</v>
      </c>
      <c r="D39" s="4" t="s">
        <v>16</v>
      </c>
      <c r="E39" s="2" t="s">
        <v>42</v>
      </c>
      <c r="F39" s="12" t="s">
        <v>801</v>
      </c>
      <c r="G39" s="12" t="s">
        <v>802</v>
      </c>
      <c r="H39" s="13">
        <v>0</v>
      </c>
      <c r="I39" s="14"/>
      <c r="J39" s="12" t="s">
        <v>20</v>
      </c>
      <c r="K39" s="12" t="s">
        <v>803</v>
      </c>
      <c r="L39" s="12" t="s">
        <v>573</v>
      </c>
      <c r="M39" s="15">
        <f>G39-F39</f>
        <v>1.8518518518518406E-4</v>
      </c>
      <c r="N39" s="5">
        <v>0.33321760963432073</v>
      </c>
      <c r="O39" s="16">
        <f t="shared" si="2"/>
        <v>0</v>
      </c>
      <c r="P39" s="16">
        <f t="shared" si="2"/>
        <v>0</v>
      </c>
      <c r="Q39" s="16">
        <f t="shared" si="2"/>
        <v>1.8518518518518406E-4</v>
      </c>
      <c r="R39" s="16">
        <f t="shared" si="2"/>
        <v>0</v>
      </c>
      <c r="S39" s="16">
        <f t="shared" si="2"/>
        <v>0</v>
      </c>
      <c r="T39" s="16">
        <f t="shared" si="2"/>
        <v>0</v>
      </c>
      <c r="U39" s="16">
        <f t="shared" si="2"/>
        <v>0</v>
      </c>
      <c r="V39" s="16">
        <f t="shared" si="2"/>
        <v>0</v>
      </c>
      <c r="W39" s="16">
        <f t="shared" si="2"/>
        <v>0</v>
      </c>
      <c r="X39" s="16">
        <f t="shared" si="2"/>
        <v>0</v>
      </c>
      <c r="Y39" s="16">
        <f t="shared" si="2"/>
        <v>0</v>
      </c>
      <c r="Z39" s="16">
        <f t="shared" si="2"/>
        <v>0</v>
      </c>
      <c r="AA39" s="16">
        <f t="shared" si="2"/>
        <v>0</v>
      </c>
      <c r="AB39" s="16">
        <f t="shared" si="2"/>
        <v>0</v>
      </c>
      <c r="AC39" s="16">
        <f t="shared" si="2"/>
        <v>0</v>
      </c>
      <c r="AD39" s="16">
        <f t="shared" si="2"/>
        <v>0</v>
      </c>
    </row>
    <row r="40" spans="1:30" ht="15.75" customHeight="1">
      <c r="A40" s="19" t="s">
        <v>13</v>
      </c>
      <c r="B40" s="4" t="s">
        <v>14</v>
      </c>
      <c r="C40" s="2" t="s">
        <v>15</v>
      </c>
      <c r="D40" s="4" t="s">
        <v>16</v>
      </c>
      <c r="E40" s="2" t="s">
        <v>42</v>
      </c>
      <c r="F40" s="12" t="s">
        <v>849</v>
      </c>
      <c r="G40" s="12" t="s">
        <v>850</v>
      </c>
      <c r="H40" s="13">
        <v>0</v>
      </c>
      <c r="I40" s="14"/>
      <c r="J40" s="12" t="s">
        <v>20</v>
      </c>
      <c r="K40" s="12" t="s">
        <v>851</v>
      </c>
      <c r="L40" s="12" t="s">
        <v>465</v>
      </c>
      <c r="M40" s="15">
        <f>G40-F40</f>
        <v>1.0300925925925842E-4</v>
      </c>
      <c r="N40" s="5">
        <v>0.18472751234102658</v>
      </c>
      <c r="O40" s="16">
        <f t="shared" si="2"/>
        <v>0</v>
      </c>
      <c r="P40" s="16">
        <f t="shared" si="2"/>
        <v>0</v>
      </c>
      <c r="Q40" s="16">
        <f t="shared" si="2"/>
        <v>1.0300925925925842E-4</v>
      </c>
      <c r="R40" s="16">
        <f t="shared" si="2"/>
        <v>0</v>
      </c>
      <c r="S40" s="16">
        <f t="shared" si="2"/>
        <v>0</v>
      </c>
      <c r="T40" s="16">
        <f t="shared" si="2"/>
        <v>0</v>
      </c>
      <c r="U40" s="16">
        <f t="shared" si="2"/>
        <v>0</v>
      </c>
      <c r="V40" s="16">
        <f t="shared" si="2"/>
        <v>0</v>
      </c>
      <c r="W40" s="16">
        <f t="shared" si="2"/>
        <v>0</v>
      </c>
      <c r="X40" s="16">
        <f t="shared" si="2"/>
        <v>0</v>
      </c>
      <c r="Y40" s="16">
        <f t="shared" si="2"/>
        <v>0</v>
      </c>
      <c r="Z40" s="16">
        <f t="shared" si="2"/>
        <v>0</v>
      </c>
      <c r="AA40" s="16">
        <f t="shared" si="2"/>
        <v>0</v>
      </c>
      <c r="AB40" s="16">
        <f t="shared" si="2"/>
        <v>0</v>
      </c>
      <c r="AC40" s="16">
        <f t="shared" si="2"/>
        <v>0</v>
      </c>
      <c r="AD40" s="16">
        <f t="shared" si="2"/>
        <v>0</v>
      </c>
    </row>
    <row r="41" spans="1:30" ht="15.75" customHeight="1">
      <c r="A41" s="37" t="s">
        <v>13</v>
      </c>
      <c r="B41" s="4" t="s">
        <v>14</v>
      </c>
      <c r="C41" s="2" t="s">
        <v>15</v>
      </c>
      <c r="D41" s="4" t="s">
        <v>16</v>
      </c>
      <c r="E41" s="2" t="s">
        <v>50</v>
      </c>
      <c r="F41" s="12" t="s">
        <v>51</v>
      </c>
      <c r="G41" s="12" t="s">
        <v>52</v>
      </c>
      <c r="H41" s="13">
        <v>0</v>
      </c>
      <c r="I41" s="14"/>
      <c r="J41" s="12" t="s">
        <v>20</v>
      </c>
      <c r="K41" s="12" t="s">
        <v>53</v>
      </c>
      <c r="L41" s="12" t="s">
        <v>54</v>
      </c>
      <c r="M41" s="15">
        <f>G41-F41</f>
        <v>5.3240740740740635E-5</v>
      </c>
      <c r="N41" s="5">
        <v>9.6758063397565888E-2</v>
      </c>
      <c r="O41" s="16">
        <f t="shared" si="2"/>
        <v>0</v>
      </c>
      <c r="P41" s="16">
        <f t="shared" si="2"/>
        <v>0</v>
      </c>
      <c r="Q41" s="16">
        <f t="shared" si="2"/>
        <v>0</v>
      </c>
      <c r="R41" s="16">
        <f t="shared" si="2"/>
        <v>5.3240740740740635E-5</v>
      </c>
      <c r="S41" s="16">
        <f t="shared" si="2"/>
        <v>0</v>
      </c>
      <c r="T41" s="16">
        <f t="shared" si="2"/>
        <v>0</v>
      </c>
      <c r="U41" s="16">
        <f t="shared" si="2"/>
        <v>0</v>
      </c>
      <c r="V41" s="16">
        <f t="shared" si="2"/>
        <v>0</v>
      </c>
      <c r="W41" s="16">
        <f t="shared" si="2"/>
        <v>0</v>
      </c>
      <c r="X41" s="16">
        <f t="shared" si="2"/>
        <v>0</v>
      </c>
      <c r="Y41" s="16">
        <f t="shared" si="2"/>
        <v>0</v>
      </c>
      <c r="Z41" s="16">
        <f t="shared" si="2"/>
        <v>0</v>
      </c>
      <c r="AA41" s="16">
        <f t="shared" si="2"/>
        <v>0</v>
      </c>
      <c r="AB41" s="16">
        <f t="shared" si="2"/>
        <v>0</v>
      </c>
      <c r="AC41" s="16">
        <f t="shared" si="2"/>
        <v>0</v>
      </c>
      <c r="AD41" s="16">
        <f t="shared" si="2"/>
        <v>0</v>
      </c>
    </row>
    <row r="42" spans="1:30" ht="15.75" customHeight="1">
      <c r="A42" s="37" t="s">
        <v>13</v>
      </c>
      <c r="B42" s="4" t="s">
        <v>14</v>
      </c>
      <c r="C42" s="2" t="s">
        <v>15</v>
      </c>
      <c r="D42" s="4" t="s">
        <v>16</v>
      </c>
      <c r="E42" s="2" t="s">
        <v>50</v>
      </c>
      <c r="F42" s="12" t="s">
        <v>55</v>
      </c>
      <c r="G42" s="12" t="s">
        <v>56</v>
      </c>
      <c r="H42" s="13">
        <v>0</v>
      </c>
      <c r="I42" s="14"/>
      <c r="J42" s="12" t="s">
        <v>20</v>
      </c>
      <c r="K42" s="12" t="s">
        <v>57</v>
      </c>
      <c r="L42" s="12" t="s">
        <v>58</v>
      </c>
      <c r="M42" s="15">
        <f>G42-F42</f>
        <v>2.4305555555555408E-5</v>
      </c>
      <c r="N42" s="5">
        <v>4.2526897429580185E-2</v>
      </c>
      <c r="O42" s="16">
        <f t="shared" si="2"/>
        <v>0</v>
      </c>
      <c r="P42" s="16">
        <f t="shared" si="2"/>
        <v>0</v>
      </c>
      <c r="Q42" s="16">
        <f t="shared" si="2"/>
        <v>0</v>
      </c>
      <c r="R42" s="16">
        <f t="shared" si="2"/>
        <v>2.4305555555555408E-5</v>
      </c>
      <c r="S42" s="16">
        <f t="shared" si="2"/>
        <v>0</v>
      </c>
      <c r="T42" s="16">
        <f t="shared" si="2"/>
        <v>0</v>
      </c>
      <c r="U42" s="16">
        <f t="shared" si="2"/>
        <v>0</v>
      </c>
      <c r="V42" s="16">
        <f t="shared" si="2"/>
        <v>0</v>
      </c>
      <c r="W42" s="16">
        <f t="shared" si="2"/>
        <v>0</v>
      </c>
      <c r="X42" s="16">
        <f t="shared" si="2"/>
        <v>0</v>
      </c>
      <c r="Y42" s="16">
        <f t="shared" si="2"/>
        <v>0</v>
      </c>
      <c r="Z42" s="16">
        <f t="shared" si="2"/>
        <v>0</v>
      </c>
      <c r="AA42" s="16">
        <f t="shared" si="2"/>
        <v>0</v>
      </c>
      <c r="AB42" s="16">
        <f t="shared" si="2"/>
        <v>0</v>
      </c>
      <c r="AC42" s="16">
        <f t="shared" si="2"/>
        <v>0</v>
      </c>
      <c r="AD42" s="16">
        <f t="shared" si="2"/>
        <v>0</v>
      </c>
    </row>
    <row r="43" spans="1:30" ht="15.75" customHeight="1">
      <c r="A43" s="59" t="s">
        <v>13</v>
      </c>
      <c r="B43" s="4" t="s">
        <v>14</v>
      </c>
      <c r="C43" s="2" t="s">
        <v>15</v>
      </c>
      <c r="D43" s="4" t="s">
        <v>16</v>
      </c>
      <c r="E43" s="2" t="s">
        <v>50</v>
      </c>
      <c r="F43" s="12" t="s">
        <v>68</v>
      </c>
      <c r="G43" s="12" t="s">
        <v>69</v>
      </c>
      <c r="H43" s="13">
        <v>0</v>
      </c>
      <c r="I43" s="14"/>
      <c r="J43" s="12" t="s">
        <v>20</v>
      </c>
      <c r="K43" s="12" t="s">
        <v>70</v>
      </c>
      <c r="L43" s="12" t="s">
        <v>71</v>
      </c>
      <c r="M43" s="15">
        <f>G43-F43</f>
        <v>2.0717592592592619E-4</v>
      </c>
      <c r="N43" s="5">
        <v>0.37453659322897648</v>
      </c>
      <c r="O43" s="16">
        <f t="shared" si="2"/>
        <v>0</v>
      </c>
      <c r="P43" s="16">
        <f t="shared" si="2"/>
        <v>0</v>
      </c>
      <c r="Q43" s="16">
        <f t="shared" si="2"/>
        <v>0</v>
      </c>
      <c r="R43" s="16">
        <f t="shared" si="2"/>
        <v>2.0717592592592619E-4</v>
      </c>
      <c r="S43" s="16">
        <f t="shared" si="2"/>
        <v>0</v>
      </c>
      <c r="T43" s="16">
        <f t="shared" si="2"/>
        <v>0</v>
      </c>
      <c r="U43" s="16">
        <f t="shared" si="2"/>
        <v>0</v>
      </c>
      <c r="V43" s="16">
        <f t="shared" si="2"/>
        <v>0</v>
      </c>
      <c r="W43" s="16">
        <f t="shared" si="2"/>
        <v>0</v>
      </c>
      <c r="X43" s="16">
        <f t="shared" si="2"/>
        <v>0</v>
      </c>
      <c r="Y43" s="16">
        <f t="shared" si="2"/>
        <v>0</v>
      </c>
      <c r="Z43" s="16">
        <f t="shared" si="2"/>
        <v>0</v>
      </c>
      <c r="AA43" s="16">
        <f t="shared" si="2"/>
        <v>0</v>
      </c>
      <c r="AB43" s="16">
        <f t="shared" si="2"/>
        <v>0</v>
      </c>
      <c r="AC43" s="16">
        <f t="shared" si="2"/>
        <v>0</v>
      </c>
      <c r="AD43" s="16">
        <f t="shared" si="2"/>
        <v>0</v>
      </c>
    </row>
    <row r="44" spans="1:30" ht="15.75" customHeight="1">
      <c r="A44" s="64" t="s">
        <v>13</v>
      </c>
      <c r="B44" s="4" t="s">
        <v>14</v>
      </c>
      <c r="C44" s="2" t="s">
        <v>15</v>
      </c>
      <c r="D44" s="4" t="s">
        <v>16</v>
      </c>
      <c r="E44" s="2" t="s">
        <v>50</v>
      </c>
      <c r="F44" s="12" t="s">
        <v>224</v>
      </c>
      <c r="G44" s="12" t="s">
        <v>220</v>
      </c>
      <c r="H44" s="13">
        <v>0</v>
      </c>
      <c r="I44" s="14"/>
      <c r="J44" s="12" t="s">
        <v>20</v>
      </c>
      <c r="K44" s="12" t="s">
        <v>225</v>
      </c>
      <c r="L44" s="12" t="s">
        <v>192</v>
      </c>
      <c r="M44" s="15">
        <f>G44-F44</f>
        <v>3.5879629629629456E-4</v>
      </c>
      <c r="N44" s="5">
        <v>0.64752511992189377</v>
      </c>
      <c r="O44" s="16">
        <f t="shared" si="2"/>
        <v>0</v>
      </c>
      <c r="P44" s="16">
        <f t="shared" si="2"/>
        <v>0</v>
      </c>
      <c r="Q44" s="16">
        <f t="shared" si="2"/>
        <v>0</v>
      </c>
      <c r="R44" s="16">
        <f t="shared" si="2"/>
        <v>3.5879629629629456E-4</v>
      </c>
      <c r="S44" s="16">
        <f t="shared" si="2"/>
        <v>0</v>
      </c>
      <c r="T44" s="16">
        <f t="shared" si="2"/>
        <v>0</v>
      </c>
      <c r="U44" s="16">
        <f t="shared" si="2"/>
        <v>0</v>
      </c>
      <c r="V44" s="16">
        <f t="shared" si="2"/>
        <v>0</v>
      </c>
      <c r="W44" s="16">
        <f t="shared" si="2"/>
        <v>0</v>
      </c>
      <c r="X44" s="16">
        <f t="shared" si="2"/>
        <v>0</v>
      </c>
      <c r="Y44" s="16">
        <f t="shared" si="2"/>
        <v>0</v>
      </c>
      <c r="Z44" s="16">
        <f t="shared" si="2"/>
        <v>0</v>
      </c>
      <c r="AA44" s="16">
        <f t="shared" si="2"/>
        <v>0</v>
      </c>
      <c r="AB44" s="16">
        <f t="shared" si="2"/>
        <v>0</v>
      </c>
      <c r="AC44" s="16">
        <f t="shared" si="2"/>
        <v>0</v>
      </c>
      <c r="AD44" s="16">
        <f t="shared" si="2"/>
        <v>0</v>
      </c>
    </row>
    <row r="45" spans="1:30" ht="15.75" customHeight="1">
      <c r="A45" s="62" t="s">
        <v>13</v>
      </c>
      <c r="B45" s="4" t="s">
        <v>14</v>
      </c>
      <c r="C45" s="2" t="s">
        <v>15</v>
      </c>
      <c r="D45" s="4" t="s">
        <v>16</v>
      </c>
      <c r="E45" s="2" t="s">
        <v>50</v>
      </c>
      <c r="F45" s="12" t="s">
        <v>245</v>
      </c>
      <c r="G45" s="12" t="s">
        <v>246</v>
      </c>
      <c r="H45" s="13">
        <v>0</v>
      </c>
      <c r="I45" s="14"/>
      <c r="J45" s="12" t="s">
        <v>20</v>
      </c>
      <c r="K45" s="12" t="s">
        <v>247</v>
      </c>
      <c r="L45" s="12" t="s">
        <v>248</v>
      </c>
      <c r="M45" s="15">
        <f>G45-F45</f>
        <v>7.291666666666731E-5</v>
      </c>
      <c r="N45" s="5">
        <v>0.13151682530254596</v>
      </c>
      <c r="O45" s="16">
        <f t="shared" si="2"/>
        <v>0</v>
      </c>
      <c r="P45" s="16">
        <f t="shared" si="2"/>
        <v>0</v>
      </c>
      <c r="Q45" s="16">
        <f t="shared" si="2"/>
        <v>0</v>
      </c>
      <c r="R45" s="16">
        <f t="shared" si="2"/>
        <v>7.291666666666731E-5</v>
      </c>
      <c r="S45" s="16">
        <f t="shared" si="2"/>
        <v>0</v>
      </c>
      <c r="T45" s="16">
        <f t="shared" si="2"/>
        <v>0</v>
      </c>
      <c r="U45" s="16">
        <f t="shared" si="2"/>
        <v>0</v>
      </c>
      <c r="V45" s="16">
        <f t="shared" si="2"/>
        <v>0</v>
      </c>
      <c r="W45" s="16">
        <f t="shared" si="2"/>
        <v>0</v>
      </c>
      <c r="X45" s="16">
        <f t="shared" si="2"/>
        <v>0</v>
      </c>
      <c r="Y45" s="16">
        <f t="shared" si="2"/>
        <v>0</v>
      </c>
      <c r="Z45" s="16">
        <f t="shared" si="2"/>
        <v>0</v>
      </c>
      <c r="AA45" s="16">
        <f t="shared" si="2"/>
        <v>0</v>
      </c>
      <c r="AB45" s="16">
        <f t="shared" si="2"/>
        <v>0</v>
      </c>
      <c r="AC45" s="16">
        <f t="shared" si="2"/>
        <v>0</v>
      </c>
      <c r="AD45" s="16">
        <f t="shared" si="2"/>
        <v>0</v>
      </c>
    </row>
    <row r="46" spans="1:30" ht="15.75" customHeight="1">
      <c r="A46" s="62" t="s">
        <v>13</v>
      </c>
      <c r="B46" s="4" t="s">
        <v>14</v>
      </c>
      <c r="C46" s="2" t="s">
        <v>15</v>
      </c>
      <c r="D46" s="4" t="s">
        <v>16</v>
      </c>
      <c r="E46" s="2" t="s">
        <v>50</v>
      </c>
      <c r="F46" s="12" t="s">
        <v>413</v>
      </c>
      <c r="G46" s="12" t="s">
        <v>421</v>
      </c>
      <c r="H46" s="13">
        <v>0</v>
      </c>
      <c r="I46" s="14"/>
      <c r="J46" s="12" t="s">
        <v>20</v>
      </c>
      <c r="K46" s="12" t="s">
        <v>424</v>
      </c>
      <c r="L46" s="12" t="s">
        <v>425</v>
      </c>
      <c r="M46" s="15">
        <f>G46-F46</f>
        <v>1.33101851851853E-4</v>
      </c>
      <c r="N46" s="5">
        <v>0.23870876510178654</v>
      </c>
      <c r="O46" s="16">
        <f t="shared" si="2"/>
        <v>0</v>
      </c>
      <c r="P46" s="16">
        <f t="shared" si="2"/>
        <v>0</v>
      </c>
      <c r="Q46" s="16">
        <f t="shared" si="2"/>
        <v>0</v>
      </c>
      <c r="R46" s="16">
        <f t="shared" si="2"/>
        <v>1.33101851851853E-4</v>
      </c>
      <c r="S46" s="16">
        <f t="shared" si="2"/>
        <v>0</v>
      </c>
      <c r="T46" s="16">
        <f t="shared" si="2"/>
        <v>0</v>
      </c>
      <c r="U46" s="16">
        <f t="shared" si="2"/>
        <v>0</v>
      </c>
      <c r="V46" s="16">
        <f t="shared" si="2"/>
        <v>0</v>
      </c>
      <c r="W46" s="16">
        <f t="shared" si="2"/>
        <v>0</v>
      </c>
      <c r="X46" s="16">
        <f t="shared" si="2"/>
        <v>0</v>
      </c>
      <c r="Y46" s="16">
        <f t="shared" si="2"/>
        <v>0</v>
      </c>
      <c r="Z46" s="16">
        <f t="shared" si="2"/>
        <v>0</v>
      </c>
      <c r="AA46" s="16">
        <f t="shared" si="2"/>
        <v>0</v>
      </c>
      <c r="AB46" s="16">
        <f t="shared" si="2"/>
        <v>0</v>
      </c>
      <c r="AC46" s="16">
        <f t="shared" si="2"/>
        <v>0</v>
      </c>
      <c r="AD46" s="16">
        <f t="shared" si="2"/>
        <v>0</v>
      </c>
    </row>
    <row r="47" spans="1:30" ht="15.75" customHeight="1">
      <c r="A47" s="44" t="s">
        <v>13</v>
      </c>
      <c r="B47" s="4" t="s">
        <v>14</v>
      </c>
      <c r="C47" s="2" t="s">
        <v>15</v>
      </c>
      <c r="D47" s="4" t="s">
        <v>16</v>
      </c>
      <c r="E47" s="2" t="s">
        <v>50</v>
      </c>
      <c r="F47" s="12" t="s">
        <v>426</v>
      </c>
      <c r="G47" s="12" t="s">
        <v>427</v>
      </c>
      <c r="H47" s="13">
        <v>0</v>
      </c>
      <c r="I47" s="14"/>
      <c r="J47" s="12" t="s">
        <v>20</v>
      </c>
      <c r="K47" s="12" t="s">
        <v>428</v>
      </c>
      <c r="L47" s="12" t="s">
        <v>296</v>
      </c>
      <c r="M47" s="15">
        <f>G47-F47</f>
        <v>1.1574074074074264E-4</v>
      </c>
      <c r="N47" s="5">
        <v>0.20865670193289124</v>
      </c>
      <c r="O47" s="16">
        <f t="shared" si="2"/>
        <v>0</v>
      </c>
      <c r="P47" s="16">
        <f t="shared" si="2"/>
        <v>0</v>
      </c>
      <c r="Q47" s="16">
        <f t="shared" si="2"/>
        <v>0</v>
      </c>
      <c r="R47" s="16">
        <f t="shared" si="2"/>
        <v>1.1574074074074264E-4</v>
      </c>
      <c r="S47" s="16">
        <f t="shared" si="2"/>
        <v>0</v>
      </c>
      <c r="T47" s="16">
        <f t="shared" si="2"/>
        <v>0</v>
      </c>
      <c r="U47" s="16">
        <f t="shared" si="2"/>
        <v>0</v>
      </c>
      <c r="V47" s="16">
        <f t="shared" si="2"/>
        <v>0</v>
      </c>
      <c r="W47" s="16">
        <f t="shared" si="2"/>
        <v>0</v>
      </c>
      <c r="X47" s="16">
        <f t="shared" si="2"/>
        <v>0</v>
      </c>
      <c r="Y47" s="16">
        <f t="shared" si="2"/>
        <v>0</v>
      </c>
      <c r="Z47" s="16">
        <f t="shared" si="2"/>
        <v>0</v>
      </c>
      <c r="AA47" s="16">
        <f t="shared" si="2"/>
        <v>0</v>
      </c>
      <c r="AB47" s="16">
        <f t="shared" si="2"/>
        <v>0</v>
      </c>
      <c r="AC47" s="16">
        <f t="shared" si="2"/>
        <v>0</v>
      </c>
      <c r="AD47" s="16">
        <f t="shared" si="2"/>
        <v>0</v>
      </c>
    </row>
    <row r="48" spans="1:30" ht="15.75" customHeight="1">
      <c r="A48" s="37" t="s">
        <v>13</v>
      </c>
      <c r="B48" s="4" t="s">
        <v>14</v>
      </c>
      <c r="C48" s="2" t="s">
        <v>15</v>
      </c>
      <c r="D48" s="4" t="s">
        <v>16</v>
      </c>
      <c r="E48" s="2" t="s">
        <v>50</v>
      </c>
      <c r="F48" s="12" t="s">
        <v>505</v>
      </c>
      <c r="G48" s="12" t="s">
        <v>506</v>
      </c>
      <c r="H48" s="13">
        <v>0</v>
      </c>
      <c r="I48" s="14"/>
      <c r="J48" s="12" t="s">
        <v>20</v>
      </c>
      <c r="K48" s="12" t="s">
        <v>507</v>
      </c>
      <c r="L48" s="12" t="s">
        <v>436</v>
      </c>
      <c r="M48" s="15">
        <f>G48-F48</f>
        <v>2.5115740740741521E-4</v>
      </c>
      <c r="N48" s="5">
        <v>0.45328007960568695</v>
      </c>
      <c r="O48" s="16">
        <f t="shared" si="2"/>
        <v>0</v>
      </c>
      <c r="P48" s="16">
        <f t="shared" si="2"/>
        <v>0</v>
      </c>
      <c r="Q48" s="16">
        <f t="shared" si="2"/>
        <v>0</v>
      </c>
      <c r="R48" s="16">
        <f t="shared" si="2"/>
        <v>2.5115740740741521E-4</v>
      </c>
      <c r="S48" s="16">
        <f t="shared" si="2"/>
        <v>0</v>
      </c>
      <c r="T48" s="16">
        <f t="shared" si="2"/>
        <v>0</v>
      </c>
      <c r="U48" s="16">
        <f t="shared" si="2"/>
        <v>0</v>
      </c>
      <c r="V48" s="16">
        <f t="shared" si="2"/>
        <v>0</v>
      </c>
      <c r="W48" s="16">
        <f t="shared" si="2"/>
        <v>0</v>
      </c>
      <c r="X48" s="16">
        <f t="shared" si="2"/>
        <v>0</v>
      </c>
      <c r="Y48" s="16">
        <f t="shared" si="2"/>
        <v>0</v>
      </c>
      <c r="Z48" s="16">
        <f t="shared" si="2"/>
        <v>0</v>
      </c>
      <c r="AA48" s="16">
        <f t="shared" si="2"/>
        <v>0</v>
      </c>
      <c r="AB48" s="16">
        <f t="shared" si="2"/>
        <v>0</v>
      </c>
      <c r="AC48" s="16">
        <f t="shared" si="2"/>
        <v>0</v>
      </c>
      <c r="AD48" s="16">
        <f t="shared" ref="P48:AD111" si="3">IF($E48=AD$1,$M48,0)</f>
        <v>0</v>
      </c>
    </row>
    <row r="49" spans="1:30" ht="15.75" customHeight="1">
      <c r="A49" s="37" t="s">
        <v>13</v>
      </c>
      <c r="B49" s="4" t="s">
        <v>14</v>
      </c>
      <c r="C49" s="2" t="s">
        <v>15</v>
      </c>
      <c r="D49" s="4" t="s">
        <v>16</v>
      </c>
      <c r="E49" s="2" t="s">
        <v>50</v>
      </c>
      <c r="F49" s="12" t="s">
        <v>568</v>
      </c>
      <c r="G49" s="12" t="s">
        <v>569</v>
      </c>
      <c r="H49" s="13">
        <v>0</v>
      </c>
      <c r="I49" s="14"/>
      <c r="J49" s="12" t="s">
        <v>20</v>
      </c>
      <c r="K49" s="12" t="s">
        <v>570</v>
      </c>
      <c r="L49" s="12" t="s">
        <v>474</v>
      </c>
      <c r="M49" s="15">
        <f>G49-F49</f>
        <v>3.9351851851852915E-5</v>
      </c>
      <c r="N49" s="5">
        <v>7.0413046135852406E-2</v>
      </c>
      <c r="O49" s="16">
        <f t="shared" ref="O49:O112" si="4">IF($E49=O$1,$M49,0)</f>
        <v>0</v>
      </c>
      <c r="P49" s="16">
        <f t="shared" si="3"/>
        <v>0</v>
      </c>
      <c r="Q49" s="16">
        <f t="shared" si="3"/>
        <v>0</v>
      </c>
      <c r="R49" s="16">
        <f t="shared" si="3"/>
        <v>3.9351851851852915E-5</v>
      </c>
      <c r="S49" s="16">
        <f t="shared" si="3"/>
        <v>0</v>
      </c>
      <c r="T49" s="16">
        <f t="shared" si="3"/>
        <v>0</v>
      </c>
      <c r="U49" s="16">
        <f t="shared" si="3"/>
        <v>0</v>
      </c>
      <c r="V49" s="16">
        <f t="shared" si="3"/>
        <v>0</v>
      </c>
      <c r="W49" s="16">
        <f t="shared" si="3"/>
        <v>0</v>
      </c>
      <c r="X49" s="16">
        <f t="shared" si="3"/>
        <v>0</v>
      </c>
      <c r="Y49" s="16">
        <f t="shared" si="3"/>
        <v>0</v>
      </c>
      <c r="Z49" s="16">
        <f t="shared" si="3"/>
        <v>0</v>
      </c>
      <c r="AA49" s="16">
        <f t="shared" si="3"/>
        <v>0</v>
      </c>
      <c r="AB49" s="16">
        <f t="shared" si="3"/>
        <v>0</v>
      </c>
      <c r="AC49" s="16">
        <f t="shared" si="3"/>
        <v>0</v>
      </c>
      <c r="AD49" s="16">
        <f t="shared" si="3"/>
        <v>0</v>
      </c>
    </row>
    <row r="50" spans="1:30" ht="15.75" customHeight="1">
      <c r="A50" s="37" t="s">
        <v>13</v>
      </c>
      <c r="B50" s="4" t="s">
        <v>14</v>
      </c>
      <c r="C50" s="2" t="s">
        <v>15</v>
      </c>
      <c r="D50" s="4" t="s">
        <v>16</v>
      </c>
      <c r="E50" s="2" t="s">
        <v>50</v>
      </c>
      <c r="F50" s="12" t="s">
        <v>663</v>
      </c>
      <c r="G50" s="12" t="s">
        <v>664</v>
      </c>
      <c r="H50" s="13">
        <v>0</v>
      </c>
      <c r="I50" s="14"/>
      <c r="J50" s="12" t="s">
        <v>20</v>
      </c>
      <c r="K50" s="12" t="s">
        <v>665</v>
      </c>
      <c r="L50" s="12" t="s">
        <v>666</v>
      </c>
      <c r="M50" s="15">
        <f>G50-F50</f>
        <v>6.4814814814816157E-5</v>
      </c>
      <c r="N50" s="5">
        <v>0.1171051636858616</v>
      </c>
      <c r="O50" s="16">
        <f t="shared" si="4"/>
        <v>0</v>
      </c>
      <c r="P50" s="16">
        <f t="shared" si="3"/>
        <v>0</v>
      </c>
      <c r="Q50" s="16">
        <f t="shared" si="3"/>
        <v>0</v>
      </c>
      <c r="R50" s="16">
        <f t="shared" si="3"/>
        <v>6.4814814814816157E-5</v>
      </c>
      <c r="S50" s="16">
        <f t="shared" si="3"/>
        <v>0</v>
      </c>
      <c r="T50" s="16">
        <f t="shared" si="3"/>
        <v>0</v>
      </c>
      <c r="U50" s="16">
        <f t="shared" si="3"/>
        <v>0</v>
      </c>
      <c r="V50" s="16">
        <f t="shared" si="3"/>
        <v>0</v>
      </c>
      <c r="W50" s="16">
        <f t="shared" si="3"/>
        <v>0</v>
      </c>
      <c r="X50" s="16">
        <f t="shared" si="3"/>
        <v>0</v>
      </c>
      <c r="Y50" s="16">
        <f t="shared" si="3"/>
        <v>0</v>
      </c>
      <c r="Z50" s="16">
        <f t="shared" si="3"/>
        <v>0</v>
      </c>
      <c r="AA50" s="16">
        <f t="shared" si="3"/>
        <v>0</v>
      </c>
      <c r="AB50" s="16">
        <f t="shared" si="3"/>
        <v>0</v>
      </c>
      <c r="AC50" s="16">
        <f t="shared" si="3"/>
        <v>0</v>
      </c>
      <c r="AD50" s="16">
        <f t="shared" si="3"/>
        <v>0</v>
      </c>
    </row>
    <row r="51" spans="1:30" ht="15.75" customHeight="1">
      <c r="A51" s="59" t="s">
        <v>13</v>
      </c>
      <c r="B51" s="4" t="s">
        <v>14</v>
      </c>
      <c r="C51" s="2" t="s">
        <v>15</v>
      </c>
      <c r="D51" s="4" t="s">
        <v>16</v>
      </c>
      <c r="E51" s="2" t="s">
        <v>50</v>
      </c>
      <c r="F51" s="12" t="s">
        <v>692</v>
      </c>
      <c r="G51" s="12" t="s">
        <v>693</v>
      </c>
      <c r="H51" s="13">
        <v>0</v>
      </c>
      <c r="I51" s="14"/>
      <c r="J51" s="12" t="s">
        <v>20</v>
      </c>
      <c r="K51" s="12" t="s">
        <v>694</v>
      </c>
      <c r="L51" s="12" t="s">
        <v>336</v>
      </c>
      <c r="M51" s="15">
        <f>G51-F51</f>
        <v>3.7037037037029874E-5</v>
      </c>
      <c r="N51" s="5">
        <v>6.8184653371422876E-2</v>
      </c>
      <c r="O51" s="16">
        <f t="shared" si="4"/>
        <v>0</v>
      </c>
      <c r="P51" s="16">
        <f t="shared" si="3"/>
        <v>0</v>
      </c>
      <c r="Q51" s="16">
        <f t="shared" si="3"/>
        <v>0</v>
      </c>
      <c r="R51" s="16">
        <f t="shared" si="3"/>
        <v>3.7037037037029874E-5</v>
      </c>
      <c r="S51" s="16">
        <f t="shared" si="3"/>
        <v>0</v>
      </c>
      <c r="T51" s="16">
        <f t="shared" si="3"/>
        <v>0</v>
      </c>
      <c r="U51" s="16">
        <f t="shared" si="3"/>
        <v>0</v>
      </c>
      <c r="V51" s="16">
        <f t="shared" si="3"/>
        <v>0</v>
      </c>
      <c r="W51" s="16">
        <f t="shared" si="3"/>
        <v>0</v>
      </c>
      <c r="X51" s="16">
        <f t="shared" si="3"/>
        <v>0</v>
      </c>
      <c r="Y51" s="16">
        <f t="shared" si="3"/>
        <v>0</v>
      </c>
      <c r="Z51" s="16">
        <f t="shared" si="3"/>
        <v>0</v>
      </c>
      <c r="AA51" s="16">
        <f t="shared" si="3"/>
        <v>0</v>
      </c>
      <c r="AB51" s="16">
        <f t="shared" si="3"/>
        <v>0</v>
      </c>
      <c r="AC51" s="16">
        <f t="shared" si="3"/>
        <v>0</v>
      </c>
      <c r="AD51" s="16">
        <f t="shared" si="3"/>
        <v>0</v>
      </c>
    </row>
    <row r="52" spans="1:30" ht="15.75" customHeight="1">
      <c r="A52" s="52" t="s">
        <v>13</v>
      </c>
      <c r="B52" s="4" t="s">
        <v>14</v>
      </c>
      <c r="C52" s="2" t="s">
        <v>15</v>
      </c>
      <c r="D52" s="4" t="s">
        <v>16</v>
      </c>
      <c r="E52" s="2" t="s">
        <v>50</v>
      </c>
      <c r="F52" s="12" t="s">
        <v>696</v>
      </c>
      <c r="G52" s="12" t="s">
        <v>704</v>
      </c>
      <c r="H52" s="13">
        <v>0</v>
      </c>
      <c r="I52" s="14"/>
      <c r="J52" s="12" t="s">
        <v>20</v>
      </c>
      <c r="K52" s="12" t="s">
        <v>705</v>
      </c>
      <c r="L52" s="12" t="s">
        <v>706</v>
      </c>
      <c r="M52" s="15">
        <f>G52-F52</f>
        <v>2.6388888888889683E-4</v>
      </c>
      <c r="N52" s="5">
        <v>0.47483509372890703</v>
      </c>
      <c r="O52" s="16">
        <f t="shared" si="4"/>
        <v>0</v>
      </c>
      <c r="P52" s="16">
        <f t="shared" si="3"/>
        <v>0</v>
      </c>
      <c r="Q52" s="16">
        <f t="shared" si="3"/>
        <v>0</v>
      </c>
      <c r="R52" s="16">
        <f t="shared" si="3"/>
        <v>2.6388888888889683E-4</v>
      </c>
      <c r="S52" s="16">
        <f t="shared" si="3"/>
        <v>0</v>
      </c>
      <c r="T52" s="16">
        <f t="shared" si="3"/>
        <v>0</v>
      </c>
      <c r="U52" s="16">
        <f t="shared" si="3"/>
        <v>0</v>
      </c>
      <c r="V52" s="16">
        <f t="shared" si="3"/>
        <v>0</v>
      </c>
      <c r="W52" s="16">
        <f t="shared" si="3"/>
        <v>0</v>
      </c>
      <c r="X52" s="16">
        <f t="shared" si="3"/>
        <v>0</v>
      </c>
      <c r="Y52" s="16">
        <f t="shared" si="3"/>
        <v>0</v>
      </c>
      <c r="Z52" s="16">
        <f t="shared" si="3"/>
        <v>0</v>
      </c>
      <c r="AA52" s="16">
        <f t="shared" si="3"/>
        <v>0</v>
      </c>
      <c r="AB52" s="16">
        <f t="shared" si="3"/>
        <v>0</v>
      </c>
      <c r="AC52" s="16">
        <f t="shared" si="3"/>
        <v>0</v>
      </c>
      <c r="AD52" s="16">
        <f t="shared" si="3"/>
        <v>0</v>
      </c>
    </row>
    <row r="53" spans="1:30" ht="15.75" customHeight="1">
      <c r="A53" s="48" t="s">
        <v>13</v>
      </c>
      <c r="B53" s="4" t="s">
        <v>14</v>
      </c>
      <c r="C53" s="2" t="s">
        <v>15</v>
      </c>
      <c r="D53" s="4" t="s">
        <v>16</v>
      </c>
      <c r="E53" s="2" t="s">
        <v>50</v>
      </c>
      <c r="F53" s="12" t="s">
        <v>717</v>
      </c>
      <c r="G53" s="12" t="s">
        <v>722</v>
      </c>
      <c r="H53" s="13">
        <v>0</v>
      </c>
      <c r="I53" s="14"/>
      <c r="J53" s="12" t="s">
        <v>20</v>
      </c>
      <c r="K53" s="12" t="s">
        <v>723</v>
      </c>
      <c r="L53" s="12" t="s">
        <v>724</v>
      </c>
      <c r="M53" s="15">
        <f>G53-F53</f>
        <v>2.754629629629704E-4</v>
      </c>
      <c r="N53" s="5">
        <v>0.4958069770352671</v>
      </c>
      <c r="O53" s="16">
        <f t="shared" si="4"/>
        <v>0</v>
      </c>
      <c r="P53" s="16">
        <f t="shared" si="3"/>
        <v>0</v>
      </c>
      <c r="Q53" s="16">
        <f t="shared" si="3"/>
        <v>0</v>
      </c>
      <c r="R53" s="16">
        <f t="shared" si="3"/>
        <v>2.754629629629704E-4</v>
      </c>
      <c r="S53" s="16">
        <f t="shared" si="3"/>
        <v>0</v>
      </c>
      <c r="T53" s="16">
        <f t="shared" si="3"/>
        <v>0</v>
      </c>
      <c r="U53" s="16">
        <f t="shared" si="3"/>
        <v>0</v>
      </c>
      <c r="V53" s="16">
        <f t="shared" si="3"/>
        <v>0</v>
      </c>
      <c r="W53" s="16">
        <f t="shared" si="3"/>
        <v>0</v>
      </c>
      <c r="X53" s="16">
        <f t="shared" si="3"/>
        <v>0</v>
      </c>
      <c r="Y53" s="16">
        <f t="shared" si="3"/>
        <v>0</v>
      </c>
      <c r="Z53" s="16">
        <f t="shared" si="3"/>
        <v>0</v>
      </c>
      <c r="AA53" s="16">
        <f t="shared" si="3"/>
        <v>0</v>
      </c>
      <c r="AB53" s="16">
        <f t="shared" si="3"/>
        <v>0</v>
      </c>
      <c r="AC53" s="16">
        <f t="shared" si="3"/>
        <v>0</v>
      </c>
      <c r="AD53" s="16">
        <f t="shared" si="3"/>
        <v>0</v>
      </c>
    </row>
    <row r="54" spans="1:30" ht="15.75" customHeight="1">
      <c r="A54" s="37" t="s">
        <v>13</v>
      </c>
      <c r="B54" s="4" t="s">
        <v>14</v>
      </c>
      <c r="C54" s="2" t="s">
        <v>15</v>
      </c>
      <c r="D54" s="4" t="s">
        <v>16</v>
      </c>
      <c r="E54" s="2" t="s">
        <v>50</v>
      </c>
      <c r="F54" s="12" t="s">
        <v>757</v>
      </c>
      <c r="G54" s="12" t="s">
        <v>758</v>
      </c>
      <c r="H54" s="13">
        <v>0</v>
      </c>
      <c r="I54" s="14"/>
      <c r="J54" s="12" t="s">
        <v>20</v>
      </c>
      <c r="K54" s="12" t="s">
        <v>759</v>
      </c>
      <c r="L54" s="12" t="s">
        <v>760</v>
      </c>
      <c r="M54" s="15">
        <f>G54-F54</f>
        <v>2.8587962962962898E-4</v>
      </c>
      <c r="N54" s="5">
        <v>0.51361329305010117</v>
      </c>
      <c r="O54" s="16">
        <f t="shared" si="4"/>
        <v>0</v>
      </c>
      <c r="P54" s="16">
        <f t="shared" si="3"/>
        <v>0</v>
      </c>
      <c r="Q54" s="16">
        <f t="shared" si="3"/>
        <v>0</v>
      </c>
      <c r="R54" s="16">
        <f t="shared" si="3"/>
        <v>2.8587962962962898E-4</v>
      </c>
      <c r="S54" s="16">
        <f t="shared" si="3"/>
        <v>0</v>
      </c>
      <c r="T54" s="16">
        <f t="shared" si="3"/>
        <v>0</v>
      </c>
      <c r="U54" s="16">
        <f t="shared" si="3"/>
        <v>0</v>
      </c>
      <c r="V54" s="16">
        <f t="shared" si="3"/>
        <v>0</v>
      </c>
      <c r="W54" s="16">
        <f t="shared" si="3"/>
        <v>0</v>
      </c>
      <c r="X54" s="16">
        <f t="shared" si="3"/>
        <v>0</v>
      </c>
      <c r="Y54" s="16">
        <f t="shared" si="3"/>
        <v>0</v>
      </c>
      <c r="Z54" s="16">
        <f t="shared" si="3"/>
        <v>0</v>
      </c>
      <c r="AA54" s="16">
        <f t="shared" si="3"/>
        <v>0</v>
      </c>
      <c r="AB54" s="16">
        <f t="shared" si="3"/>
        <v>0</v>
      </c>
      <c r="AC54" s="16">
        <f t="shared" si="3"/>
        <v>0</v>
      </c>
      <c r="AD54" s="16">
        <f t="shared" si="3"/>
        <v>0</v>
      </c>
    </row>
    <row r="55" spans="1:30" ht="15.75" customHeight="1">
      <c r="A55" s="64" t="s">
        <v>13</v>
      </c>
      <c r="B55" s="4" t="s">
        <v>14</v>
      </c>
      <c r="C55" s="2" t="s">
        <v>15</v>
      </c>
      <c r="D55" s="4" t="s">
        <v>16</v>
      </c>
      <c r="E55" s="2" t="s">
        <v>50</v>
      </c>
      <c r="F55" s="12" t="s">
        <v>761</v>
      </c>
      <c r="G55" s="12" t="s">
        <v>762</v>
      </c>
      <c r="H55" s="13">
        <v>0</v>
      </c>
      <c r="I55" s="14"/>
      <c r="J55" s="12" t="s">
        <v>20</v>
      </c>
      <c r="K55" s="12" t="s">
        <v>763</v>
      </c>
      <c r="L55" s="12" t="s">
        <v>764</v>
      </c>
      <c r="M55" s="15">
        <f>G55-F55</f>
        <v>8.2175925925929982E-5</v>
      </c>
      <c r="N55" s="5">
        <v>0.14926066301557356</v>
      </c>
      <c r="O55" s="16">
        <f t="shared" si="4"/>
        <v>0</v>
      </c>
      <c r="P55" s="16">
        <f t="shared" si="3"/>
        <v>0</v>
      </c>
      <c r="Q55" s="16">
        <f t="shared" si="3"/>
        <v>0</v>
      </c>
      <c r="R55" s="16">
        <f t="shared" si="3"/>
        <v>8.2175925925929982E-5</v>
      </c>
      <c r="S55" s="16">
        <f t="shared" si="3"/>
        <v>0</v>
      </c>
      <c r="T55" s="16">
        <f t="shared" si="3"/>
        <v>0</v>
      </c>
      <c r="U55" s="16">
        <f t="shared" si="3"/>
        <v>0</v>
      </c>
      <c r="V55" s="16">
        <f t="shared" si="3"/>
        <v>0</v>
      </c>
      <c r="W55" s="16">
        <f t="shared" si="3"/>
        <v>0</v>
      </c>
      <c r="X55" s="16">
        <f t="shared" si="3"/>
        <v>0</v>
      </c>
      <c r="Y55" s="16">
        <f t="shared" si="3"/>
        <v>0</v>
      </c>
      <c r="Z55" s="16">
        <f t="shared" si="3"/>
        <v>0</v>
      </c>
      <c r="AA55" s="16">
        <f t="shared" si="3"/>
        <v>0</v>
      </c>
      <c r="AB55" s="16">
        <f t="shared" si="3"/>
        <v>0</v>
      </c>
      <c r="AC55" s="16">
        <f t="shared" si="3"/>
        <v>0</v>
      </c>
      <c r="AD55" s="16">
        <f t="shared" si="3"/>
        <v>0</v>
      </c>
    </row>
    <row r="56" spans="1:30" ht="15.75" customHeight="1">
      <c r="A56" s="67" t="s">
        <v>13</v>
      </c>
      <c r="B56" s="4" t="s">
        <v>14</v>
      </c>
      <c r="C56" s="2" t="s">
        <v>15</v>
      </c>
      <c r="D56" s="4" t="s">
        <v>16</v>
      </c>
      <c r="E56" s="2" t="s">
        <v>50</v>
      </c>
      <c r="F56" s="12" t="s">
        <v>795</v>
      </c>
      <c r="G56" s="12" t="s">
        <v>796</v>
      </c>
      <c r="H56" s="13">
        <v>0</v>
      </c>
      <c r="I56" s="14"/>
      <c r="J56" s="12" t="s">
        <v>20</v>
      </c>
      <c r="K56" s="12" t="s">
        <v>797</v>
      </c>
      <c r="L56" s="12" t="s">
        <v>798</v>
      </c>
      <c r="M56" s="15">
        <f>G56-F56</f>
        <v>1.2268518518518574E-4</v>
      </c>
      <c r="N56" s="5">
        <v>0.22229779782729622</v>
      </c>
      <c r="O56" s="16">
        <f t="shared" si="4"/>
        <v>0</v>
      </c>
      <c r="P56" s="16">
        <f t="shared" si="3"/>
        <v>0</v>
      </c>
      <c r="Q56" s="16">
        <f t="shared" si="3"/>
        <v>0</v>
      </c>
      <c r="R56" s="16">
        <f t="shared" si="3"/>
        <v>1.2268518518518574E-4</v>
      </c>
      <c r="S56" s="16">
        <f t="shared" si="3"/>
        <v>0</v>
      </c>
      <c r="T56" s="16">
        <f t="shared" si="3"/>
        <v>0</v>
      </c>
      <c r="U56" s="16">
        <f t="shared" si="3"/>
        <v>0</v>
      </c>
      <c r="V56" s="16">
        <f t="shared" si="3"/>
        <v>0</v>
      </c>
      <c r="W56" s="16">
        <f t="shared" si="3"/>
        <v>0</v>
      </c>
      <c r="X56" s="16">
        <f t="shared" si="3"/>
        <v>0</v>
      </c>
      <c r="Y56" s="16">
        <f t="shared" si="3"/>
        <v>0</v>
      </c>
      <c r="Z56" s="16">
        <f t="shared" si="3"/>
        <v>0</v>
      </c>
      <c r="AA56" s="16">
        <f t="shared" si="3"/>
        <v>0</v>
      </c>
      <c r="AB56" s="16">
        <f t="shared" si="3"/>
        <v>0</v>
      </c>
      <c r="AC56" s="16">
        <f t="shared" si="3"/>
        <v>0</v>
      </c>
      <c r="AD56" s="16">
        <f t="shared" si="3"/>
        <v>0</v>
      </c>
    </row>
    <row r="57" spans="1:30" ht="15.75" customHeight="1">
      <c r="A57" s="59" t="s">
        <v>13</v>
      </c>
      <c r="B57" s="4" t="s">
        <v>14</v>
      </c>
      <c r="C57" s="2" t="s">
        <v>15</v>
      </c>
      <c r="D57" s="4" t="s">
        <v>16</v>
      </c>
      <c r="E57" s="2" t="s">
        <v>50</v>
      </c>
      <c r="F57" s="12" t="s">
        <v>621</v>
      </c>
      <c r="G57" s="12" t="s">
        <v>833</v>
      </c>
      <c r="H57" s="13">
        <v>0</v>
      </c>
      <c r="I57" s="14"/>
      <c r="J57" s="12" t="s">
        <v>20</v>
      </c>
      <c r="K57" s="12" t="s">
        <v>834</v>
      </c>
      <c r="L57" s="12" t="s">
        <v>835</v>
      </c>
      <c r="M57" s="15">
        <f>G57-F57</f>
        <v>7.9861111111106942E-5</v>
      </c>
      <c r="N57" s="5">
        <v>0.14524122559935956</v>
      </c>
      <c r="O57" s="16">
        <f t="shared" si="4"/>
        <v>0</v>
      </c>
      <c r="P57" s="16">
        <f t="shared" si="3"/>
        <v>0</v>
      </c>
      <c r="Q57" s="16">
        <f t="shared" si="3"/>
        <v>0</v>
      </c>
      <c r="R57" s="16">
        <f t="shared" si="3"/>
        <v>7.9861111111106942E-5</v>
      </c>
      <c r="S57" s="16">
        <f t="shared" si="3"/>
        <v>0</v>
      </c>
      <c r="T57" s="16">
        <f t="shared" si="3"/>
        <v>0</v>
      </c>
      <c r="U57" s="16">
        <f t="shared" si="3"/>
        <v>0</v>
      </c>
      <c r="V57" s="16">
        <f t="shared" si="3"/>
        <v>0</v>
      </c>
      <c r="W57" s="16">
        <f t="shared" si="3"/>
        <v>0</v>
      </c>
      <c r="X57" s="16">
        <f t="shared" si="3"/>
        <v>0</v>
      </c>
      <c r="Y57" s="16">
        <f t="shared" si="3"/>
        <v>0</v>
      </c>
      <c r="Z57" s="16">
        <f t="shared" si="3"/>
        <v>0</v>
      </c>
      <c r="AA57" s="16">
        <f t="shared" si="3"/>
        <v>0</v>
      </c>
      <c r="AB57" s="16">
        <f t="shared" si="3"/>
        <v>0</v>
      </c>
      <c r="AC57" s="16">
        <f t="shared" si="3"/>
        <v>0</v>
      </c>
      <c r="AD57" s="16">
        <f t="shared" si="3"/>
        <v>0</v>
      </c>
    </row>
    <row r="58" spans="1:30" ht="15.75" customHeight="1">
      <c r="A58" s="23" t="s">
        <v>13</v>
      </c>
      <c r="B58" s="4" t="s">
        <v>14</v>
      </c>
      <c r="C58" s="2" t="s">
        <v>15</v>
      </c>
      <c r="D58" s="4" t="s">
        <v>16</v>
      </c>
      <c r="E58" s="2" t="s">
        <v>22</v>
      </c>
      <c r="F58" s="12" t="s">
        <v>23</v>
      </c>
      <c r="G58" s="12" t="s">
        <v>24</v>
      </c>
      <c r="H58" s="13">
        <v>0</v>
      </c>
      <c r="I58" s="14"/>
      <c r="J58" s="12" t="s">
        <v>20</v>
      </c>
      <c r="K58" s="12" t="s">
        <v>25</v>
      </c>
      <c r="L58" s="12" t="s">
        <v>26</v>
      </c>
      <c r="M58" s="15">
        <f>G58-F58</f>
        <v>4.3634259259259255E-4</v>
      </c>
      <c r="N58" s="5">
        <v>0.78379029616172879</v>
      </c>
      <c r="O58" s="16">
        <f t="shared" si="4"/>
        <v>0</v>
      </c>
      <c r="P58" s="16">
        <f t="shared" si="3"/>
        <v>0</v>
      </c>
      <c r="Q58" s="16">
        <f t="shared" si="3"/>
        <v>0</v>
      </c>
      <c r="R58" s="16">
        <f t="shared" si="3"/>
        <v>0</v>
      </c>
      <c r="S58" s="16">
        <f t="shared" si="3"/>
        <v>4.3634259259259255E-4</v>
      </c>
      <c r="T58" s="16">
        <f t="shared" si="3"/>
        <v>0</v>
      </c>
      <c r="U58" s="16">
        <f t="shared" si="3"/>
        <v>0</v>
      </c>
      <c r="V58" s="16">
        <f t="shared" si="3"/>
        <v>0</v>
      </c>
      <c r="W58" s="16">
        <f t="shared" si="3"/>
        <v>0</v>
      </c>
      <c r="X58" s="16">
        <f t="shared" si="3"/>
        <v>0</v>
      </c>
      <c r="Y58" s="16">
        <f t="shared" si="3"/>
        <v>0</v>
      </c>
      <c r="Z58" s="16">
        <f t="shared" si="3"/>
        <v>0</v>
      </c>
      <c r="AA58" s="16">
        <f t="shared" si="3"/>
        <v>0</v>
      </c>
      <c r="AB58" s="16">
        <f t="shared" si="3"/>
        <v>0</v>
      </c>
      <c r="AC58" s="16">
        <f t="shared" si="3"/>
        <v>0</v>
      </c>
      <c r="AD58" s="16">
        <f t="shared" si="3"/>
        <v>0</v>
      </c>
    </row>
    <row r="59" spans="1:30" ht="15.75" customHeight="1">
      <c r="A59" s="61" t="s">
        <v>13</v>
      </c>
      <c r="B59" s="4" t="s">
        <v>14</v>
      </c>
      <c r="C59" s="2" t="s">
        <v>15</v>
      </c>
      <c r="D59" s="4" t="s">
        <v>16</v>
      </c>
      <c r="E59" s="2" t="s">
        <v>22</v>
      </c>
      <c r="F59" s="12" t="s">
        <v>59</v>
      </c>
      <c r="G59" s="12" t="s">
        <v>60</v>
      </c>
      <c r="H59" s="13">
        <v>0</v>
      </c>
      <c r="I59" s="14"/>
      <c r="J59" s="12" t="s">
        <v>20</v>
      </c>
      <c r="K59" s="12" t="s">
        <v>61</v>
      </c>
      <c r="L59" s="12" t="s">
        <v>38</v>
      </c>
      <c r="M59" s="15">
        <f>G59-F59</f>
        <v>8.333333333333348E-5</v>
      </c>
      <c r="N59" s="5">
        <v>0.15109335986856232</v>
      </c>
      <c r="O59" s="16">
        <f t="shared" si="4"/>
        <v>0</v>
      </c>
      <c r="P59" s="16">
        <f t="shared" si="3"/>
        <v>0</v>
      </c>
      <c r="Q59" s="16">
        <f t="shared" si="3"/>
        <v>0</v>
      </c>
      <c r="R59" s="16">
        <f t="shared" si="3"/>
        <v>0</v>
      </c>
      <c r="S59" s="16">
        <f t="shared" si="3"/>
        <v>8.333333333333348E-5</v>
      </c>
      <c r="T59" s="16">
        <f t="shared" si="3"/>
        <v>0</v>
      </c>
      <c r="U59" s="16">
        <f t="shared" si="3"/>
        <v>0</v>
      </c>
      <c r="V59" s="16">
        <f t="shared" si="3"/>
        <v>0</v>
      </c>
      <c r="W59" s="16">
        <f t="shared" si="3"/>
        <v>0</v>
      </c>
      <c r="X59" s="16">
        <f t="shared" si="3"/>
        <v>0</v>
      </c>
      <c r="Y59" s="16">
        <f t="shared" si="3"/>
        <v>0</v>
      </c>
      <c r="Z59" s="16">
        <f t="shared" si="3"/>
        <v>0</v>
      </c>
      <c r="AA59" s="16">
        <f t="shared" si="3"/>
        <v>0</v>
      </c>
      <c r="AB59" s="16">
        <f t="shared" si="3"/>
        <v>0</v>
      </c>
      <c r="AC59" s="16">
        <f t="shared" si="3"/>
        <v>0</v>
      </c>
      <c r="AD59" s="16">
        <f t="shared" si="3"/>
        <v>0</v>
      </c>
    </row>
    <row r="60" spans="1:30" ht="15.75" customHeight="1">
      <c r="A60" s="51" t="s">
        <v>13</v>
      </c>
      <c r="B60" s="4" t="s">
        <v>14</v>
      </c>
      <c r="C60" s="2" t="s">
        <v>15</v>
      </c>
      <c r="D60" s="4" t="s">
        <v>16</v>
      </c>
      <c r="E60" s="2" t="s">
        <v>22</v>
      </c>
      <c r="F60" s="12" t="s">
        <v>92</v>
      </c>
      <c r="G60" s="12" t="s">
        <v>93</v>
      </c>
      <c r="H60" s="13">
        <v>0</v>
      </c>
      <c r="I60" s="14"/>
      <c r="J60" s="12" t="s">
        <v>20</v>
      </c>
      <c r="K60" s="12" t="s">
        <v>94</v>
      </c>
      <c r="L60" s="12" t="s">
        <v>95</v>
      </c>
      <c r="M60" s="15">
        <f>G60-F60</f>
        <v>2.7777777777777827E-4</v>
      </c>
      <c r="N60" s="5">
        <v>0.49986806665268541</v>
      </c>
      <c r="O60" s="16">
        <f t="shared" si="4"/>
        <v>0</v>
      </c>
      <c r="P60" s="16">
        <f t="shared" si="3"/>
        <v>0</v>
      </c>
      <c r="Q60" s="16">
        <f t="shared" si="3"/>
        <v>0</v>
      </c>
      <c r="R60" s="16">
        <f t="shared" si="3"/>
        <v>0</v>
      </c>
      <c r="S60" s="16">
        <f t="shared" si="3"/>
        <v>2.7777777777777827E-4</v>
      </c>
      <c r="T60" s="16">
        <f t="shared" si="3"/>
        <v>0</v>
      </c>
      <c r="U60" s="16">
        <f t="shared" si="3"/>
        <v>0</v>
      </c>
      <c r="V60" s="16">
        <f t="shared" si="3"/>
        <v>0</v>
      </c>
      <c r="W60" s="16">
        <f t="shared" si="3"/>
        <v>0</v>
      </c>
      <c r="X60" s="16">
        <f t="shared" si="3"/>
        <v>0</v>
      </c>
      <c r="Y60" s="16">
        <f t="shared" si="3"/>
        <v>0</v>
      </c>
      <c r="Z60" s="16">
        <f t="shared" si="3"/>
        <v>0</v>
      </c>
      <c r="AA60" s="16">
        <f t="shared" si="3"/>
        <v>0</v>
      </c>
      <c r="AB60" s="16">
        <f t="shared" si="3"/>
        <v>0</v>
      </c>
      <c r="AC60" s="16">
        <f t="shared" si="3"/>
        <v>0</v>
      </c>
      <c r="AD60" s="16">
        <f t="shared" si="3"/>
        <v>0</v>
      </c>
    </row>
    <row r="61" spans="1:30" ht="15.75" customHeight="1">
      <c r="A61" s="51" t="s">
        <v>13</v>
      </c>
      <c r="B61" s="4" t="s">
        <v>14</v>
      </c>
      <c r="C61" s="2" t="s">
        <v>15</v>
      </c>
      <c r="D61" s="4" t="s">
        <v>16</v>
      </c>
      <c r="E61" s="2" t="s">
        <v>22</v>
      </c>
      <c r="F61" s="12" t="s">
        <v>125</v>
      </c>
      <c r="G61" s="12" t="s">
        <v>126</v>
      </c>
      <c r="H61" s="13">
        <v>0</v>
      </c>
      <c r="I61" s="14"/>
      <c r="J61" s="12" t="s">
        <v>20</v>
      </c>
      <c r="K61" s="12" t="s">
        <v>127</v>
      </c>
      <c r="L61" s="12" t="s">
        <v>128</v>
      </c>
      <c r="M61" s="15">
        <f>G61-F61</f>
        <v>4.7453703703704067E-5</v>
      </c>
      <c r="N61" s="5">
        <v>8.7136404919374882E-2</v>
      </c>
      <c r="O61" s="16">
        <f t="shared" si="4"/>
        <v>0</v>
      </c>
      <c r="P61" s="16">
        <f t="shared" si="3"/>
        <v>0</v>
      </c>
      <c r="Q61" s="16">
        <f t="shared" si="3"/>
        <v>0</v>
      </c>
      <c r="R61" s="16">
        <f t="shared" si="3"/>
        <v>0</v>
      </c>
      <c r="S61" s="16">
        <f t="shared" si="3"/>
        <v>4.7453703703704067E-5</v>
      </c>
      <c r="T61" s="16">
        <f t="shared" si="3"/>
        <v>0</v>
      </c>
      <c r="U61" s="16">
        <f t="shared" si="3"/>
        <v>0</v>
      </c>
      <c r="V61" s="16">
        <f t="shared" si="3"/>
        <v>0</v>
      </c>
      <c r="W61" s="16">
        <f t="shared" si="3"/>
        <v>0</v>
      </c>
      <c r="X61" s="16">
        <f t="shared" si="3"/>
        <v>0</v>
      </c>
      <c r="Y61" s="16">
        <f t="shared" si="3"/>
        <v>0</v>
      </c>
      <c r="Z61" s="16">
        <f t="shared" si="3"/>
        <v>0</v>
      </c>
      <c r="AA61" s="16">
        <f t="shared" si="3"/>
        <v>0</v>
      </c>
      <c r="AB61" s="16">
        <f t="shared" si="3"/>
        <v>0</v>
      </c>
      <c r="AC61" s="16">
        <f t="shared" si="3"/>
        <v>0</v>
      </c>
      <c r="AD61" s="16">
        <f t="shared" si="3"/>
        <v>0</v>
      </c>
    </row>
    <row r="62" spans="1:30" ht="15.75" customHeight="1">
      <c r="A62" s="6" t="s">
        <v>13</v>
      </c>
      <c r="B62" s="4" t="s">
        <v>14</v>
      </c>
      <c r="C62" s="2" t="s">
        <v>15</v>
      </c>
      <c r="D62" s="4" t="s">
        <v>16</v>
      </c>
      <c r="E62" s="2" t="s">
        <v>22</v>
      </c>
      <c r="F62" s="12" t="s">
        <v>147</v>
      </c>
      <c r="G62" s="12" t="s">
        <v>148</v>
      </c>
      <c r="H62" s="13">
        <v>0</v>
      </c>
      <c r="I62" s="14"/>
      <c r="J62" s="12" t="s">
        <v>20</v>
      </c>
      <c r="K62" s="12" t="s">
        <v>149</v>
      </c>
      <c r="L62" s="12" t="s">
        <v>150</v>
      </c>
      <c r="M62" s="15">
        <f>G62-F62</f>
        <v>1.0995370370370412E-4</v>
      </c>
      <c r="N62" s="5">
        <v>0.19784795572037797</v>
      </c>
      <c r="O62" s="16">
        <f t="shared" si="4"/>
        <v>0</v>
      </c>
      <c r="P62" s="16">
        <f t="shared" si="3"/>
        <v>0</v>
      </c>
      <c r="Q62" s="16">
        <f t="shared" si="3"/>
        <v>0</v>
      </c>
      <c r="R62" s="16">
        <f t="shared" si="3"/>
        <v>0</v>
      </c>
      <c r="S62" s="16">
        <f t="shared" si="3"/>
        <v>1.0995370370370412E-4</v>
      </c>
      <c r="T62" s="16">
        <f t="shared" si="3"/>
        <v>0</v>
      </c>
      <c r="U62" s="16">
        <f t="shared" si="3"/>
        <v>0</v>
      </c>
      <c r="V62" s="16">
        <f t="shared" si="3"/>
        <v>0</v>
      </c>
      <c r="W62" s="16">
        <f t="shared" si="3"/>
        <v>0</v>
      </c>
      <c r="X62" s="16">
        <f t="shared" si="3"/>
        <v>0</v>
      </c>
      <c r="Y62" s="16">
        <f t="shared" si="3"/>
        <v>0</v>
      </c>
      <c r="Z62" s="16">
        <f t="shared" si="3"/>
        <v>0</v>
      </c>
      <c r="AA62" s="16">
        <f t="shared" si="3"/>
        <v>0</v>
      </c>
      <c r="AB62" s="16">
        <f t="shared" si="3"/>
        <v>0</v>
      </c>
      <c r="AC62" s="16">
        <f t="shared" si="3"/>
        <v>0</v>
      </c>
      <c r="AD62" s="16">
        <f t="shared" si="3"/>
        <v>0</v>
      </c>
    </row>
    <row r="63" spans="1:30" ht="15.75" customHeight="1">
      <c r="A63" s="23" t="s">
        <v>13</v>
      </c>
      <c r="B63" s="4" t="s">
        <v>14</v>
      </c>
      <c r="C63" s="2" t="s">
        <v>15</v>
      </c>
      <c r="D63" s="4" t="s">
        <v>16</v>
      </c>
      <c r="E63" s="2" t="s">
        <v>22</v>
      </c>
      <c r="F63" s="12" t="s">
        <v>156</v>
      </c>
      <c r="G63" s="12" t="s">
        <v>157</v>
      </c>
      <c r="H63" s="13">
        <v>0</v>
      </c>
      <c r="I63" s="14"/>
      <c r="J63" s="12" t="s">
        <v>20</v>
      </c>
      <c r="K63" s="12" t="s">
        <v>158</v>
      </c>
      <c r="L63" s="12" t="s">
        <v>159</v>
      </c>
      <c r="M63" s="15">
        <f>G63-F63</f>
        <v>3.2060185185185056E-4</v>
      </c>
      <c r="N63" s="5">
        <v>0.57582085554870843</v>
      </c>
      <c r="O63" s="16">
        <f t="shared" si="4"/>
        <v>0</v>
      </c>
      <c r="P63" s="16">
        <f t="shared" si="3"/>
        <v>0</v>
      </c>
      <c r="Q63" s="16">
        <f t="shared" si="3"/>
        <v>0</v>
      </c>
      <c r="R63" s="16">
        <f t="shared" si="3"/>
        <v>0</v>
      </c>
      <c r="S63" s="16">
        <f t="shared" si="3"/>
        <v>3.2060185185185056E-4</v>
      </c>
      <c r="T63" s="16">
        <f t="shared" si="3"/>
        <v>0</v>
      </c>
      <c r="U63" s="16">
        <f t="shared" si="3"/>
        <v>0</v>
      </c>
      <c r="V63" s="16">
        <f t="shared" si="3"/>
        <v>0</v>
      </c>
      <c r="W63" s="16">
        <f t="shared" si="3"/>
        <v>0</v>
      </c>
      <c r="X63" s="16">
        <f t="shared" si="3"/>
        <v>0</v>
      </c>
      <c r="Y63" s="16">
        <f t="shared" si="3"/>
        <v>0</v>
      </c>
      <c r="Z63" s="16">
        <f t="shared" si="3"/>
        <v>0</v>
      </c>
      <c r="AA63" s="16">
        <f t="shared" si="3"/>
        <v>0</v>
      </c>
      <c r="AB63" s="16">
        <f t="shared" si="3"/>
        <v>0</v>
      </c>
      <c r="AC63" s="16">
        <f t="shared" si="3"/>
        <v>0</v>
      </c>
      <c r="AD63" s="16">
        <f t="shared" si="3"/>
        <v>0</v>
      </c>
    </row>
    <row r="64" spans="1:30" ht="15.75" customHeight="1">
      <c r="A64" s="6" t="s">
        <v>13</v>
      </c>
      <c r="B64" s="4" t="s">
        <v>14</v>
      </c>
      <c r="C64" s="2" t="s">
        <v>15</v>
      </c>
      <c r="D64" s="4" t="s">
        <v>16</v>
      </c>
      <c r="E64" s="2" t="s">
        <v>22</v>
      </c>
      <c r="F64" s="12" t="s">
        <v>226</v>
      </c>
      <c r="G64" s="12" t="s">
        <v>227</v>
      </c>
      <c r="H64" s="13">
        <v>0</v>
      </c>
      <c r="I64" s="14"/>
      <c r="J64" s="12" t="s">
        <v>20</v>
      </c>
      <c r="K64" s="12" t="s">
        <v>228</v>
      </c>
      <c r="L64" s="12" t="s">
        <v>229</v>
      </c>
      <c r="M64" s="15">
        <f>G64-F64</f>
        <v>1.5277777777777946E-4</v>
      </c>
      <c r="N64" s="5">
        <v>0.27488370184771249</v>
      </c>
      <c r="O64" s="16">
        <f t="shared" si="4"/>
        <v>0</v>
      </c>
      <c r="P64" s="16">
        <f t="shared" si="3"/>
        <v>0</v>
      </c>
      <c r="Q64" s="16">
        <f t="shared" si="3"/>
        <v>0</v>
      </c>
      <c r="R64" s="16">
        <f t="shared" si="3"/>
        <v>0</v>
      </c>
      <c r="S64" s="16">
        <f t="shared" si="3"/>
        <v>1.5277777777777946E-4</v>
      </c>
      <c r="T64" s="16">
        <f t="shared" si="3"/>
        <v>0</v>
      </c>
      <c r="U64" s="16">
        <f t="shared" si="3"/>
        <v>0</v>
      </c>
      <c r="V64" s="16">
        <f t="shared" si="3"/>
        <v>0</v>
      </c>
      <c r="W64" s="16">
        <f t="shared" si="3"/>
        <v>0</v>
      </c>
      <c r="X64" s="16">
        <f t="shared" si="3"/>
        <v>0</v>
      </c>
      <c r="Y64" s="16">
        <f t="shared" si="3"/>
        <v>0</v>
      </c>
      <c r="Z64" s="16">
        <f t="shared" si="3"/>
        <v>0</v>
      </c>
      <c r="AA64" s="16">
        <f t="shared" si="3"/>
        <v>0</v>
      </c>
      <c r="AB64" s="16">
        <f t="shared" si="3"/>
        <v>0</v>
      </c>
      <c r="AC64" s="16">
        <f t="shared" si="3"/>
        <v>0</v>
      </c>
      <c r="AD64" s="16">
        <f t="shared" si="3"/>
        <v>0</v>
      </c>
    </row>
    <row r="65" spans="1:30" ht="15.75" customHeight="1">
      <c r="A65" s="61" t="s">
        <v>13</v>
      </c>
      <c r="B65" s="4" t="s">
        <v>14</v>
      </c>
      <c r="C65" s="2" t="s">
        <v>15</v>
      </c>
      <c r="D65" s="4" t="s">
        <v>16</v>
      </c>
      <c r="E65" s="2" t="s">
        <v>22</v>
      </c>
      <c r="F65" s="12" t="s">
        <v>233</v>
      </c>
      <c r="G65" s="12" t="s">
        <v>234</v>
      </c>
      <c r="H65" s="13">
        <v>0</v>
      </c>
      <c r="I65" s="14"/>
      <c r="J65" s="12" t="s">
        <v>20</v>
      </c>
      <c r="K65" s="12" t="s">
        <v>235</v>
      </c>
      <c r="L65" s="12" t="s">
        <v>236</v>
      </c>
      <c r="M65" s="15">
        <f>G65-F65</f>
        <v>7.9861111111112146E-5</v>
      </c>
      <c r="N65" s="5">
        <v>0.14257548472228498</v>
      </c>
      <c r="O65" s="16">
        <f t="shared" si="4"/>
        <v>0</v>
      </c>
      <c r="P65" s="16">
        <f t="shared" si="3"/>
        <v>0</v>
      </c>
      <c r="Q65" s="16">
        <f t="shared" si="3"/>
        <v>0</v>
      </c>
      <c r="R65" s="16">
        <f t="shared" si="3"/>
        <v>0</v>
      </c>
      <c r="S65" s="16">
        <f t="shared" si="3"/>
        <v>7.9861111111112146E-5</v>
      </c>
      <c r="T65" s="16">
        <f t="shared" si="3"/>
        <v>0</v>
      </c>
      <c r="U65" s="16">
        <f t="shared" si="3"/>
        <v>0</v>
      </c>
      <c r="V65" s="16">
        <f t="shared" si="3"/>
        <v>0</v>
      </c>
      <c r="W65" s="16">
        <f t="shared" si="3"/>
        <v>0</v>
      </c>
      <c r="X65" s="16">
        <f t="shared" si="3"/>
        <v>0</v>
      </c>
      <c r="Y65" s="16">
        <f t="shared" si="3"/>
        <v>0</v>
      </c>
      <c r="Z65" s="16">
        <f t="shared" si="3"/>
        <v>0</v>
      </c>
      <c r="AA65" s="16">
        <f t="shared" si="3"/>
        <v>0</v>
      </c>
      <c r="AB65" s="16">
        <f t="shared" si="3"/>
        <v>0</v>
      </c>
      <c r="AC65" s="16">
        <f t="shared" si="3"/>
        <v>0</v>
      </c>
      <c r="AD65" s="16">
        <f t="shared" ref="P65:AD128" si="5">IF($E65=AD$1,$M65,0)</f>
        <v>0</v>
      </c>
    </row>
    <row r="66" spans="1:30" ht="15.75" customHeight="1">
      <c r="A66" s="23" t="s">
        <v>13</v>
      </c>
      <c r="B66" s="4" t="s">
        <v>14</v>
      </c>
      <c r="C66" s="2" t="s">
        <v>15</v>
      </c>
      <c r="D66" s="4" t="s">
        <v>16</v>
      </c>
      <c r="E66" s="2" t="s">
        <v>22</v>
      </c>
      <c r="F66" s="12" t="s">
        <v>264</v>
      </c>
      <c r="G66" s="12" t="s">
        <v>271</v>
      </c>
      <c r="H66" s="13">
        <v>0</v>
      </c>
      <c r="I66" s="14"/>
      <c r="J66" s="12" t="s">
        <v>20</v>
      </c>
      <c r="K66" s="12" t="s">
        <v>272</v>
      </c>
      <c r="L66" s="12" t="s">
        <v>273</v>
      </c>
      <c r="M66" s="15">
        <f>G66-F66</f>
        <v>5.6712962962965005E-5</v>
      </c>
      <c r="N66" s="5">
        <v>0.1025893715661665</v>
      </c>
      <c r="O66" s="16">
        <f t="shared" si="4"/>
        <v>0</v>
      </c>
      <c r="P66" s="16">
        <f t="shared" si="5"/>
        <v>0</v>
      </c>
      <c r="Q66" s="16">
        <f t="shared" si="5"/>
        <v>0</v>
      </c>
      <c r="R66" s="16">
        <f t="shared" si="5"/>
        <v>0</v>
      </c>
      <c r="S66" s="16">
        <f t="shared" si="5"/>
        <v>5.6712962962965005E-5</v>
      </c>
      <c r="T66" s="16">
        <f t="shared" si="5"/>
        <v>0</v>
      </c>
      <c r="U66" s="16">
        <f t="shared" si="5"/>
        <v>0</v>
      </c>
      <c r="V66" s="16">
        <f t="shared" si="5"/>
        <v>0</v>
      </c>
      <c r="W66" s="16">
        <f t="shared" si="5"/>
        <v>0</v>
      </c>
      <c r="X66" s="16">
        <f t="shared" si="5"/>
        <v>0</v>
      </c>
      <c r="Y66" s="16">
        <f t="shared" si="5"/>
        <v>0</v>
      </c>
      <c r="Z66" s="16">
        <f t="shared" si="5"/>
        <v>0</v>
      </c>
      <c r="AA66" s="16">
        <f t="shared" si="5"/>
        <v>0</v>
      </c>
      <c r="AB66" s="16">
        <f t="shared" si="5"/>
        <v>0</v>
      </c>
      <c r="AC66" s="16">
        <f t="shared" si="5"/>
        <v>0</v>
      </c>
      <c r="AD66" s="16">
        <f t="shared" si="5"/>
        <v>0</v>
      </c>
    </row>
    <row r="67" spans="1:30" ht="15.75" customHeight="1">
      <c r="A67" s="51" t="s">
        <v>13</v>
      </c>
      <c r="B67" s="4" t="s">
        <v>14</v>
      </c>
      <c r="C67" s="2" t="s">
        <v>15</v>
      </c>
      <c r="D67" s="4" t="s">
        <v>16</v>
      </c>
      <c r="E67" s="2" t="s">
        <v>22</v>
      </c>
      <c r="F67" s="12" t="s">
        <v>289</v>
      </c>
      <c r="G67" s="12" t="s">
        <v>290</v>
      </c>
      <c r="H67" s="13">
        <v>0</v>
      </c>
      <c r="I67" s="14"/>
      <c r="J67" s="12" t="s">
        <v>20</v>
      </c>
      <c r="K67" s="12" t="s">
        <v>291</v>
      </c>
      <c r="L67" s="12" t="s">
        <v>292</v>
      </c>
      <c r="M67" s="15">
        <f>G67-F67</f>
        <v>6.5972222222224208E-5</v>
      </c>
      <c r="N67" s="5">
        <v>0.12054147028521553</v>
      </c>
      <c r="O67" s="16">
        <f t="shared" si="4"/>
        <v>0</v>
      </c>
      <c r="P67" s="16">
        <f t="shared" si="5"/>
        <v>0</v>
      </c>
      <c r="Q67" s="16">
        <f t="shared" si="5"/>
        <v>0</v>
      </c>
      <c r="R67" s="16">
        <f t="shared" si="5"/>
        <v>0</v>
      </c>
      <c r="S67" s="16">
        <f t="shared" si="5"/>
        <v>6.5972222222224208E-5</v>
      </c>
      <c r="T67" s="16">
        <f t="shared" si="5"/>
        <v>0</v>
      </c>
      <c r="U67" s="16">
        <f t="shared" si="5"/>
        <v>0</v>
      </c>
      <c r="V67" s="16">
        <f t="shared" si="5"/>
        <v>0</v>
      </c>
      <c r="W67" s="16">
        <f t="shared" si="5"/>
        <v>0</v>
      </c>
      <c r="X67" s="16">
        <f t="shared" si="5"/>
        <v>0</v>
      </c>
      <c r="Y67" s="16">
        <f t="shared" si="5"/>
        <v>0</v>
      </c>
      <c r="Z67" s="16">
        <f t="shared" si="5"/>
        <v>0</v>
      </c>
      <c r="AA67" s="16">
        <f t="shared" si="5"/>
        <v>0</v>
      </c>
      <c r="AB67" s="16">
        <f t="shared" si="5"/>
        <v>0</v>
      </c>
      <c r="AC67" s="16">
        <f t="shared" si="5"/>
        <v>0</v>
      </c>
      <c r="AD67" s="16">
        <f t="shared" si="5"/>
        <v>0</v>
      </c>
    </row>
    <row r="68" spans="1:30" ht="15.75" customHeight="1">
      <c r="A68" s="51" t="s">
        <v>13</v>
      </c>
      <c r="B68" s="4" t="s">
        <v>14</v>
      </c>
      <c r="C68" s="2" t="s">
        <v>15</v>
      </c>
      <c r="D68" s="4" t="s">
        <v>16</v>
      </c>
      <c r="E68" s="2" t="s">
        <v>22</v>
      </c>
      <c r="F68" s="12" t="s">
        <v>350</v>
      </c>
      <c r="G68" s="12" t="s">
        <v>351</v>
      </c>
      <c r="H68" s="13">
        <v>0</v>
      </c>
      <c r="I68" s="14"/>
      <c r="J68" s="12" t="s">
        <v>20</v>
      </c>
      <c r="K68" s="12" t="s">
        <v>352</v>
      </c>
      <c r="L68" s="12" t="s">
        <v>353</v>
      </c>
      <c r="M68" s="15">
        <f>G68-F68</f>
        <v>7.5231481481481677E-5</v>
      </c>
      <c r="N68" s="5">
        <v>0.13591113252959858</v>
      </c>
      <c r="O68" s="16">
        <f t="shared" si="4"/>
        <v>0</v>
      </c>
      <c r="P68" s="16">
        <f t="shared" si="5"/>
        <v>0</v>
      </c>
      <c r="Q68" s="16">
        <f t="shared" si="5"/>
        <v>0</v>
      </c>
      <c r="R68" s="16">
        <f t="shared" si="5"/>
        <v>0</v>
      </c>
      <c r="S68" s="16">
        <f t="shared" si="5"/>
        <v>7.5231481481481677E-5</v>
      </c>
      <c r="T68" s="16">
        <f t="shared" si="5"/>
        <v>0</v>
      </c>
      <c r="U68" s="16">
        <f t="shared" si="5"/>
        <v>0</v>
      </c>
      <c r="V68" s="16">
        <f t="shared" si="5"/>
        <v>0</v>
      </c>
      <c r="W68" s="16">
        <f t="shared" si="5"/>
        <v>0</v>
      </c>
      <c r="X68" s="16">
        <f t="shared" si="5"/>
        <v>0</v>
      </c>
      <c r="Y68" s="16">
        <f t="shared" si="5"/>
        <v>0</v>
      </c>
      <c r="Z68" s="16">
        <f t="shared" si="5"/>
        <v>0</v>
      </c>
      <c r="AA68" s="16">
        <f t="shared" si="5"/>
        <v>0</v>
      </c>
      <c r="AB68" s="16">
        <f t="shared" si="5"/>
        <v>0</v>
      </c>
      <c r="AC68" s="16">
        <f t="shared" si="5"/>
        <v>0</v>
      </c>
      <c r="AD68" s="16">
        <f t="shared" si="5"/>
        <v>0</v>
      </c>
    </row>
    <row r="69" spans="1:30" ht="15.75" customHeight="1">
      <c r="A69" s="6" t="s">
        <v>13</v>
      </c>
      <c r="B69" s="4" t="s">
        <v>14</v>
      </c>
      <c r="C69" s="2" t="s">
        <v>15</v>
      </c>
      <c r="D69" s="4" t="s">
        <v>16</v>
      </c>
      <c r="E69" s="2" t="s">
        <v>22</v>
      </c>
      <c r="F69" s="12" t="s">
        <v>549</v>
      </c>
      <c r="G69" s="12" t="s">
        <v>550</v>
      </c>
      <c r="H69" s="13">
        <v>0</v>
      </c>
      <c r="I69" s="14"/>
      <c r="J69" s="12" t="s">
        <v>20</v>
      </c>
      <c r="K69" s="12" t="s">
        <v>551</v>
      </c>
      <c r="L69" s="12" t="s">
        <v>552</v>
      </c>
      <c r="M69" s="15">
        <f>G69-F69</f>
        <v>8.1018518518494176E-6</v>
      </c>
      <c r="N69" s="5">
        <v>1.2662269166104186E-2</v>
      </c>
      <c r="O69" s="16">
        <f t="shared" si="4"/>
        <v>0</v>
      </c>
      <c r="P69" s="16">
        <f t="shared" si="5"/>
        <v>0</v>
      </c>
      <c r="Q69" s="16">
        <f t="shared" si="5"/>
        <v>0</v>
      </c>
      <c r="R69" s="16">
        <f t="shared" si="5"/>
        <v>0</v>
      </c>
      <c r="S69" s="16">
        <f t="shared" si="5"/>
        <v>8.1018518518494176E-6</v>
      </c>
      <c r="T69" s="16">
        <f t="shared" si="5"/>
        <v>0</v>
      </c>
      <c r="U69" s="16">
        <f t="shared" si="5"/>
        <v>0</v>
      </c>
      <c r="V69" s="16">
        <f t="shared" si="5"/>
        <v>0</v>
      </c>
      <c r="W69" s="16">
        <f t="shared" si="5"/>
        <v>0</v>
      </c>
      <c r="X69" s="16">
        <f t="shared" si="5"/>
        <v>0</v>
      </c>
      <c r="Y69" s="16">
        <f t="shared" si="5"/>
        <v>0</v>
      </c>
      <c r="Z69" s="16">
        <f t="shared" si="5"/>
        <v>0</v>
      </c>
      <c r="AA69" s="16">
        <f t="shared" si="5"/>
        <v>0</v>
      </c>
      <c r="AB69" s="16">
        <f t="shared" si="5"/>
        <v>0</v>
      </c>
      <c r="AC69" s="16">
        <f t="shared" si="5"/>
        <v>0</v>
      </c>
      <c r="AD69" s="16">
        <f t="shared" si="5"/>
        <v>0</v>
      </c>
    </row>
    <row r="70" spans="1:30" ht="15.75" customHeight="1">
      <c r="A70" s="23" t="s">
        <v>13</v>
      </c>
      <c r="B70" s="4" t="s">
        <v>14</v>
      </c>
      <c r="C70" s="2" t="s">
        <v>15</v>
      </c>
      <c r="D70" s="4" t="s">
        <v>16</v>
      </c>
      <c r="E70" s="2" t="s">
        <v>22</v>
      </c>
      <c r="F70" s="12" t="s">
        <v>617</v>
      </c>
      <c r="G70" s="12" t="s">
        <v>618</v>
      </c>
      <c r="H70" s="13">
        <v>0</v>
      </c>
      <c r="I70" s="14"/>
      <c r="J70" s="12" t="s">
        <v>20</v>
      </c>
      <c r="K70" s="12" t="s">
        <v>619</v>
      </c>
      <c r="L70" s="12" t="s">
        <v>620</v>
      </c>
      <c r="M70" s="15">
        <f>G70-F70</f>
        <v>4.3518518518518429E-4</v>
      </c>
      <c r="N70" s="5">
        <v>0.782790643332826</v>
      </c>
      <c r="O70" s="16">
        <f t="shared" si="4"/>
        <v>0</v>
      </c>
      <c r="P70" s="16">
        <f t="shared" si="5"/>
        <v>0</v>
      </c>
      <c r="Q70" s="16">
        <f t="shared" si="5"/>
        <v>0</v>
      </c>
      <c r="R70" s="16">
        <f t="shared" si="5"/>
        <v>0</v>
      </c>
      <c r="S70" s="16">
        <f t="shared" si="5"/>
        <v>4.3518518518518429E-4</v>
      </c>
      <c r="T70" s="16">
        <f t="shared" si="5"/>
        <v>0</v>
      </c>
      <c r="U70" s="16">
        <f t="shared" si="5"/>
        <v>0</v>
      </c>
      <c r="V70" s="16">
        <f t="shared" si="5"/>
        <v>0</v>
      </c>
      <c r="W70" s="16">
        <f t="shared" si="5"/>
        <v>0</v>
      </c>
      <c r="X70" s="16">
        <f t="shared" si="5"/>
        <v>0</v>
      </c>
      <c r="Y70" s="16">
        <f t="shared" si="5"/>
        <v>0</v>
      </c>
      <c r="Z70" s="16">
        <f t="shared" si="5"/>
        <v>0</v>
      </c>
      <c r="AA70" s="16">
        <f t="shared" si="5"/>
        <v>0</v>
      </c>
      <c r="AB70" s="16">
        <f t="shared" si="5"/>
        <v>0</v>
      </c>
      <c r="AC70" s="16">
        <f t="shared" si="5"/>
        <v>0</v>
      </c>
      <c r="AD70" s="16">
        <f t="shared" si="5"/>
        <v>0</v>
      </c>
    </row>
    <row r="71" spans="1:30" ht="15.75" customHeight="1">
      <c r="A71" s="65" t="s">
        <v>13</v>
      </c>
      <c r="B71" s="4" t="s">
        <v>14</v>
      </c>
      <c r="C71" s="2" t="s">
        <v>15</v>
      </c>
      <c r="D71" s="4" t="s">
        <v>16</v>
      </c>
      <c r="E71" s="2" t="s">
        <v>22</v>
      </c>
      <c r="F71" s="12" t="s">
        <v>624</v>
      </c>
      <c r="G71" s="12" t="s">
        <v>625</v>
      </c>
      <c r="H71" s="13">
        <v>0</v>
      </c>
      <c r="I71" s="14"/>
      <c r="J71" s="12" t="s">
        <v>20</v>
      </c>
      <c r="K71" s="12" t="s">
        <v>626</v>
      </c>
      <c r="L71" s="12" t="s">
        <v>186</v>
      </c>
      <c r="M71" s="15">
        <f>G71-F71</f>
        <v>7.4074074074080565E-5</v>
      </c>
      <c r="N71" s="5">
        <v>0.13372439196637334</v>
      </c>
      <c r="O71" s="16">
        <f t="shared" si="4"/>
        <v>0</v>
      </c>
      <c r="P71" s="16">
        <f t="shared" si="5"/>
        <v>0</v>
      </c>
      <c r="Q71" s="16">
        <f t="shared" si="5"/>
        <v>0</v>
      </c>
      <c r="R71" s="16">
        <f t="shared" si="5"/>
        <v>0</v>
      </c>
      <c r="S71" s="16">
        <f t="shared" si="5"/>
        <v>7.4074074074080565E-5</v>
      </c>
      <c r="T71" s="16">
        <f t="shared" si="5"/>
        <v>0</v>
      </c>
      <c r="U71" s="16">
        <f t="shared" si="5"/>
        <v>0</v>
      </c>
      <c r="V71" s="16">
        <f t="shared" si="5"/>
        <v>0</v>
      </c>
      <c r="W71" s="16">
        <f t="shared" si="5"/>
        <v>0</v>
      </c>
      <c r="X71" s="16">
        <f t="shared" si="5"/>
        <v>0</v>
      </c>
      <c r="Y71" s="16">
        <f t="shared" si="5"/>
        <v>0</v>
      </c>
      <c r="Z71" s="16">
        <f t="shared" si="5"/>
        <v>0</v>
      </c>
      <c r="AA71" s="16">
        <f t="shared" si="5"/>
        <v>0</v>
      </c>
      <c r="AB71" s="16">
        <f t="shared" si="5"/>
        <v>0</v>
      </c>
      <c r="AC71" s="16">
        <f t="shared" si="5"/>
        <v>0</v>
      </c>
      <c r="AD71" s="16">
        <f t="shared" si="5"/>
        <v>0</v>
      </c>
    </row>
    <row r="72" spans="1:30" ht="15.75" customHeight="1">
      <c r="A72" s="36" t="s">
        <v>13</v>
      </c>
      <c r="B72" s="4" t="s">
        <v>14</v>
      </c>
      <c r="C72" s="2" t="s">
        <v>15</v>
      </c>
      <c r="D72" s="4" t="s">
        <v>16</v>
      </c>
      <c r="E72" s="2" t="s">
        <v>22</v>
      </c>
      <c r="F72" s="12" t="s">
        <v>120</v>
      </c>
      <c r="G72" s="12" t="s">
        <v>782</v>
      </c>
      <c r="H72" s="13">
        <v>0</v>
      </c>
      <c r="I72" s="14"/>
      <c r="J72" s="12" t="s">
        <v>20</v>
      </c>
      <c r="K72" s="12" t="s">
        <v>783</v>
      </c>
      <c r="L72" s="12" t="s">
        <v>784</v>
      </c>
      <c r="M72" s="15">
        <f>G72-F72</f>
        <v>1.9675925925926457E-5</v>
      </c>
      <c r="N72" s="5">
        <v>3.5404371023646582E-2</v>
      </c>
      <c r="O72" s="16">
        <f t="shared" si="4"/>
        <v>0</v>
      </c>
      <c r="P72" s="16">
        <f t="shared" si="5"/>
        <v>0</v>
      </c>
      <c r="Q72" s="16">
        <f t="shared" si="5"/>
        <v>0</v>
      </c>
      <c r="R72" s="16">
        <f t="shared" si="5"/>
        <v>0</v>
      </c>
      <c r="S72" s="16">
        <f t="shared" si="5"/>
        <v>1.9675925925926457E-5</v>
      </c>
      <c r="T72" s="16">
        <f t="shared" si="5"/>
        <v>0</v>
      </c>
      <c r="U72" s="16">
        <f t="shared" si="5"/>
        <v>0</v>
      </c>
      <c r="V72" s="16">
        <f t="shared" si="5"/>
        <v>0</v>
      </c>
      <c r="W72" s="16">
        <f t="shared" si="5"/>
        <v>0</v>
      </c>
      <c r="X72" s="16">
        <f t="shared" si="5"/>
        <v>0</v>
      </c>
      <c r="Y72" s="16">
        <f t="shared" si="5"/>
        <v>0</v>
      </c>
      <c r="Z72" s="16">
        <f t="shared" si="5"/>
        <v>0</v>
      </c>
      <c r="AA72" s="16">
        <f t="shared" si="5"/>
        <v>0</v>
      </c>
      <c r="AB72" s="16">
        <f t="shared" si="5"/>
        <v>0</v>
      </c>
      <c r="AC72" s="16">
        <f t="shared" si="5"/>
        <v>0</v>
      </c>
      <c r="AD72" s="16">
        <f t="shared" si="5"/>
        <v>0</v>
      </c>
    </row>
    <row r="73" spans="1:30" ht="15.75" customHeight="1">
      <c r="A73" s="23" t="s">
        <v>13</v>
      </c>
      <c r="B73" s="4" t="s">
        <v>14</v>
      </c>
      <c r="C73" s="2" t="s">
        <v>15</v>
      </c>
      <c r="D73" s="4" t="s">
        <v>16</v>
      </c>
      <c r="E73" s="2" t="s">
        <v>22</v>
      </c>
      <c r="F73" s="12" t="s">
        <v>519</v>
      </c>
      <c r="G73" s="12" t="s">
        <v>829</v>
      </c>
      <c r="H73" s="13">
        <v>0</v>
      </c>
      <c r="I73" s="14"/>
      <c r="J73" s="12" t="s">
        <v>20</v>
      </c>
      <c r="K73" s="12" t="s">
        <v>830</v>
      </c>
      <c r="L73" s="12" t="s">
        <v>63</v>
      </c>
      <c r="M73" s="15">
        <f>G73-F73</f>
        <v>6.9444444444448361E-5</v>
      </c>
      <c r="N73" s="5">
        <v>0.12495660361287028</v>
      </c>
      <c r="O73" s="16">
        <f t="shared" si="4"/>
        <v>0</v>
      </c>
      <c r="P73" s="16">
        <f t="shared" si="5"/>
        <v>0</v>
      </c>
      <c r="Q73" s="16">
        <f t="shared" si="5"/>
        <v>0</v>
      </c>
      <c r="R73" s="16">
        <f t="shared" si="5"/>
        <v>0</v>
      </c>
      <c r="S73" s="16">
        <f t="shared" si="5"/>
        <v>6.9444444444448361E-5</v>
      </c>
      <c r="T73" s="16">
        <f t="shared" si="5"/>
        <v>0</v>
      </c>
      <c r="U73" s="16">
        <f t="shared" si="5"/>
        <v>0</v>
      </c>
      <c r="V73" s="16">
        <f t="shared" si="5"/>
        <v>0</v>
      </c>
      <c r="W73" s="16">
        <f t="shared" si="5"/>
        <v>0</v>
      </c>
      <c r="X73" s="16">
        <f t="shared" si="5"/>
        <v>0</v>
      </c>
      <c r="Y73" s="16">
        <f t="shared" si="5"/>
        <v>0</v>
      </c>
      <c r="Z73" s="16">
        <f t="shared" si="5"/>
        <v>0</v>
      </c>
      <c r="AA73" s="16">
        <f t="shared" si="5"/>
        <v>0</v>
      </c>
      <c r="AB73" s="16">
        <f t="shared" si="5"/>
        <v>0</v>
      </c>
      <c r="AC73" s="16">
        <f t="shared" si="5"/>
        <v>0</v>
      </c>
      <c r="AD73" s="16">
        <f t="shared" si="5"/>
        <v>0</v>
      </c>
    </row>
    <row r="74" spans="1:30" ht="15.75" customHeight="1">
      <c r="A74" s="21" t="s">
        <v>13</v>
      </c>
      <c r="B74" s="4" t="s">
        <v>14</v>
      </c>
      <c r="C74" s="2" t="s">
        <v>15</v>
      </c>
      <c r="D74" s="4" t="s">
        <v>16</v>
      </c>
      <c r="E74" s="2" t="s">
        <v>22</v>
      </c>
      <c r="F74" s="12" t="s">
        <v>838</v>
      </c>
      <c r="G74" s="12" t="s">
        <v>839</v>
      </c>
      <c r="H74" s="13">
        <v>0</v>
      </c>
      <c r="I74" s="14"/>
      <c r="J74" s="12" t="s">
        <v>20</v>
      </c>
      <c r="K74" s="12" t="s">
        <v>840</v>
      </c>
      <c r="L74" s="12" t="s">
        <v>841</v>
      </c>
      <c r="M74" s="15">
        <f>G74-F74</f>
        <v>1.724537037036955E-4</v>
      </c>
      <c r="N74" s="5">
        <v>0.31230820462976711</v>
      </c>
      <c r="O74" s="16">
        <f t="shared" si="4"/>
        <v>0</v>
      </c>
      <c r="P74" s="16">
        <f t="shared" si="5"/>
        <v>0</v>
      </c>
      <c r="Q74" s="16">
        <f t="shared" si="5"/>
        <v>0</v>
      </c>
      <c r="R74" s="16">
        <f t="shared" si="5"/>
        <v>0</v>
      </c>
      <c r="S74" s="16">
        <f t="shared" si="5"/>
        <v>1.724537037036955E-4</v>
      </c>
      <c r="T74" s="16">
        <f t="shared" si="5"/>
        <v>0</v>
      </c>
      <c r="U74" s="16">
        <f t="shared" si="5"/>
        <v>0</v>
      </c>
      <c r="V74" s="16">
        <f t="shared" si="5"/>
        <v>0</v>
      </c>
      <c r="W74" s="16">
        <f t="shared" si="5"/>
        <v>0</v>
      </c>
      <c r="X74" s="16">
        <f t="shared" si="5"/>
        <v>0</v>
      </c>
      <c r="Y74" s="16">
        <f t="shared" si="5"/>
        <v>0</v>
      </c>
      <c r="Z74" s="16">
        <f t="shared" si="5"/>
        <v>0</v>
      </c>
      <c r="AA74" s="16">
        <f t="shared" si="5"/>
        <v>0</v>
      </c>
      <c r="AB74" s="16">
        <f t="shared" si="5"/>
        <v>0</v>
      </c>
      <c r="AC74" s="16">
        <f t="shared" si="5"/>
        <v>0</v>
      </c>
      <c r="AD74" s="16">
        <f t="shared" si="5"/>
        <v>0</v>
      </c>
    </row>
    <row r="75" spans="1:30" ht="15.75" customHeight="1">
      <c r="A75" s="6" t="s">
        <v>13</v>
      </c>
      <c r="B75" s="4" t="s">
        <v>14</v>
      </c>
      <c r="C75" s="2" t="s">
        <v>15</v>
      </c>
      <c r="D75" s="4" t="s">
        <v>16</v>
      </c>
      <c r="E75" s="2" t="s">
        <v>97</v>
      </c>
      <c r="F75" s="12" t="s">
        <v>98</v>
      </c>
      <c r="G75" s="12" t="s">
        <v>99</v>
      </c>
      <c r="H75" s="13">
        <v>0</v>
      </c>
      <c r="I75" s="14"/>
      <c r="J75" s="12" t="s">
        <v>20</v>
      </c>
      <c r="K75" s="12" t="s">
        <v>100</v>
      </c>
      <c r="L75" s="12" t="s">
        <v>101</v>
      </c>
      <c r="M75" s="15">
        <f>G75-F75</f>
        <v>1.7939814814814771E-4</v>
      </c>
      <c r="N75" s="5">
        <v>0.32286703763505464</v>
      </c>
      <c r="O75" s="16">
        <f t="shared" si="4"/>
        <v>0</v>
      </c>
      <c r="P75" s="16">
        <f t="shared" si="5"/>
        <v>0</v>
      </c>
      <c r="Q75" s="16">
        <f t="shared" si="5"/>
        <v>0</v>
      </c>
      <c r="R75" s="16">
        <f t="shared" si="5"/>
        <v>0</v>
      </c>
      <c r="S75" s="16">
        <f t="shared" si="5"/>
        <v>0</v>
      </c>
      <c r="T75" s="16">
        <f t="shared" si="5"/>
        <v>1.7939814814814771E-4</v>
      </c>
      <c r="U75" s="16">
        <f t="shared" si="5"/>
        <v>0</v>
      </c>
      <c r="V75" s="16">
        <f t="shared" si="5"/>
        <v>0</v>
      </c>
      <c r="W75" s="16">
        <f t="shared" si="5"/>
        <v>0</v>
      </c>
      <c r="X75" s="16">
        <f t="shared" si="5"/>
        <v>0</v>
      </c>
      <c r="Y75" s="16">
        <f t="shared" si="5"/>
        <v>0</v>
      </c>
      <c r="Z75" s="16">
        <f t="shared" si="5"/>
        <v>0</v>
      </c>
      <c r="AA75" s="16">
        <f t="shared" si="5"/>
        <v>0</v>
      </c>
      <c r="AB75" s="16">
        <f t="shared" si="5"/>
        <v>0</v>
      </c>
      <c r="AC75" s="16">
        <f t="shared" si="5"/>
        <v>0</v>
      </c>
      <c r="AD75" s="16">
        <f t="shared" si="5"/>
        <v>0</v>
      </c>
    </row>
    <row r="76" spans="1:30" ht="15.75" customHeight="1">
      <c r="A76" s="61" t="s">
        <v>13</v>
      </c>
      <c r="B76" s="4" t="s">
        <v>14</v>
      </c>
      <c r="C76" s="2" t="s">
        <v>15</v>
      </c>
      <c r="D76" s="4" t="s">
        <v>16</v>
      </c>
      <c r="E76" s="2" t="s">
        <v>97</v>
      </c>
      <c r="F76" s="12" t="s">
        <v>138</v>
      </c>
      <c r="G76" s="12" t="s">
        <v>144</v>
      </c>
      <c r="H76" s="13">
        <v>0</v>
      </c>
      <c r="I76" s="14"/>
      <c r="J76" s="12" t="s">
        <v>20</v>
      </c>
      <c r="K76" s="12" t="s">
        <v>145</v>
      </c>
      <c r="L76" s="12" t="s">
        <v>146</v>
      </c>
      <c r="M76" s="15">
        <f>G76-F76</f>
        <v>3.5069444444444514E-4</v>
      </c>
      <c r="N76" s="5">
        <v>0.631030848244995</v>
      </c>
      <c r="O76" s="16">
        <f t="shared" si="4"/>
        <v>0</v>
      </c>
      <c r="P76" s="16">
        <f t="shared" si="5"/>
        <v>0</v>
      </c>
      <c r="Q76" s="16">
        <f t="shared" si="5"/>
        <v>0</v>
      </c>
      <c r="R76" s="16">
        <f t="shared" si="5"/>
        <v>0</v>
      </c>
      <c r="S76" s="16">
        <f t="shared" si="5"/>
        <v>0</v>
      </c>
      <c r="T76" s="16">
        <f t="shared" si="5"/>
        <v>3.5069444444444514E-4</v>
      </c>
      <c r="U76" s="16">
        <f t="shared" si="5"/>
        <v>0</v>
      </c>
      <c r="V76" s="16">
        <f t="shared" si="5"/>
        <v>0</v>
      </c>
      <c r="W76" s="16">
        <f t="shared" si="5"/>
        <v>0</v>
      </c>
      <c r="X76" s="16">
        <f t="shared" si="5"/>
        <v>0</v>
      </c>
      <c r="Y76" s="16">
        <f t="shared" si="5"/>
        <v>0</v>
      </c>
      <c r="Z76" s="16">
        <f t="shared" si="5"/>
        <v>0</v>
      </c>
      <c r="AA76" s="16">
        <f t="shared" si="5"/>
        <v>0</v>
      </c>
      <c r="AB76" s="16">
        <f t="shared" si="5"/>
        <v>0</v>
      </c>
      <c r="AC76" s="16">
        <f t="shared" si="5"/>
        <v>0</v>
      </c>
      <c r="AD76" s="16">
        <f t="shared" si="5"/>
        <v>0</v>
      </c>
    </row>
    <row r="77" spans="1:30" ht="15.75" customHeight="1">
      <c r="A77" s="29" t="s">
        <v>13</v>
      </c>
      <c r="B77" s="4" t="s">
        <v>14</v>
      </c>
      <c r="C77" s="2" t="s">
        <v>15</v>
      </c>
      <c r="D77" s="4" t="s">
        <v>16</v>
      </c>
      <c r="E77" s="2" t="s">
        <v>97</v>
      </c>
      <c r="F77" s="12" t="s">
        <v>148</v>
      </c>
      <c r="G77" s="12" t="s">
        <v>153</v>
      </c>
      <c r="H77" s="13">
        <v>0</v>
      </c>
      <c r="I77" s="14"/>
      <c r="J77" s="12" t="s">
        <v>20</v>
      </c>
      <c r="K77" s="12" t="s">
        <v>154</v>
      </c>
      <c r="L77" s="12" t="s">
        <v>155</v>
      </c>
      <c r="M77" s="15">
        <f>G77-F77</f>
        <v>5.4861111111111083E-4</v>
      </c>
      <c r="N77" s="5">
        <v>0.98721964684348162</v>
      </c>
      <c r="O77" s="16">
        <f t="shared" si="4"/>
        <v>0</v>
      </c>
      <c r="P77" s="16">
        <f t="shared" si="5"/>
        <v>0</v>
      </c>
      <c r="Q77" s="16">
        <f t="shared" si="5"/>
        <v>0</v>
      </c>
      <c r="R77" s="16">
        <f t="shared" si="5"/>
        <v>0</v>
      </c>
      <c r="S77" s="16">
        <f t="shared" si="5"/>
        <v>0</v>
      </c>
      <c r="T77" s="16">
        <f t="shared" si="5"/>
        <v>5.4861111111111083E-4</v>
      </c>
      <c r="U77" s="16">
        <f t="shared" si="5"/>
        <v>0</v>
      </c>
      <c r="V77" s="16">
        <f t="shared" si="5"/>
        <v>0</v>
      </c>
      <c r="W77" s="16">
        <f t="shared" si="5"/>
        <v>0</v>
      </c>
      <c r="X77" s="16">
        <f t="shared" si="5"/>
        <v>0</v>
      </c>
      <c r="Y77" s="16">
        <f t="shared" si="5"/>
        <v>0</v>
      </c>
      <c r="Z77" s="16">
        <f t="shared" si="5"/>
        <v>0</v>
      </c>
      <c r="AA77" s="16">
        <f t="shared" si="5"/>
        <v>0</v>
      </c>
      <c r="AB77" s="16">
        <f t="shared" si="5"/>
        <v>0</v>
      </c>
      <c r="AC77" s="16">
        <f t="shared" si="5"/>
        <v>0</v>
      </c>
      <c r="AD77" s="16">
        <f t="shared" si="5"/>
        <v>0</v>
      </c>
    </row>
    <row r="78" spans="1:30" ht="15.75" customHeight="1">
      <c r="A78" s="29" t="s">
        <v>13</v>
      </c>
      <c r="B78" s="4" t="s">
        <v>14</v>
      </c>
      <c r="C78" s="2" t="s">
        <v>15</v>
      </c>
      <c r="D78" s="4" t="s">
        <v>16</v>
      </c>
      <c r="E78" s="2" t="s">
        <v>97</v>
      </c>
      <c r="F78" s="12" t="s">
        <v>168</v>
      </c>
      <c r="G78" s="12" t="s">
        <v>169</v>
      </c>
      <c r="H78" s="13">
        <v>0</v>
      </c>
      <c r="I78" s="14"/>
      <c r="J78" s="12" t="s">
        <v>20</v>
      </c>
      <c r="K78" s="12" t="s">
        <v>170</v>
      </c>
      <c r="L78" s="12" t="s">
        <v>171</v>
      </c>
      <c r="M78" s="15">
        <f>G78-F78</f>
        <v>1.5393518518518404E-4</v>
      </c>
      <c r="N78" s="5">
        <v>0.27571674587179829</v>
      </c>
      <c r="O78" s="16">
        <f t="shared" si="4"/>
        <v>0</v>
      </c>
      <c r="P78" s="16">
        <f t="shared" si="5"/>
        <v>0</v>
      </c>
      <c r="Q78" s="16">
        <f t="shared" si="5"/>
        <v>0</v>
      </c>
      <c r="R78" s="16">
        <f t="shared" si="5"/>
        <v>0</v>
      </c>
      <c r="S78" s="16">
        <f t="shared" si="5"/>
        <v>0</v>
      </c>
      <c r="T78" s="16">
        <f t="shared" si="5"/>
        <v>1.5393518518518404E-4</v>
      </c>
      <c r="U78" s="16">
        <f t="shared" si="5"/>
        <v>0</v>
      </c>
      <c r="V78" s="16">
        <f t="shared" si="5"/>
        <v>0</v>
      </c>
      <c r="W78" s="16">
        <f t="shared" si="5"/>
        <v>0</v>
      </c>
      <c r="X78" s="16">
        <f t="shared" si="5"/>
        <v>0</v>
      </c>
      <c r="Y78" s="16">
        <f t="shared" si="5"/>
        <v>0</v>
      </c>
      <c r="Z78" s="16">
        <f t="shared" si="5"/>
        <v>0</v>
      </c>
      <c r="AA78" s="16">
        <f t="shared" si="5"/>
        <v>0</v>
      </c>
      <c r="AB78" s="16">
        <f t="shared" si="5"/>
        <v>0</v>
      </c>
      <c r="AC78" s="16">
        <f t="shared" si="5"/>
        <v>0</v>
      </c>
      <c r="AD78" s="16">
        <f t="shared" si="5"/>
        <v>0</v>
      </c>
    </row>
    <row r="79" spans="1:30" ht="15.75" customHeight="1">
      <c r="A79" s="36" t="s">
        <v>13</v>
      </c>
      <c r="B79" s="4" t="s">
        <v>14</v>
      </c>
      <c r="C79" s="2" t="s">
        <v>15</v>
      </c>
      <c r="D79" s="4" t="s">
        <v>16</v>
      </c>
      <c r="E79" s="2" t="s">
        <v>97</v>
      </c>
      <c r="F79" s="12" t="s">
        <v>184</v>
      </c>
      <c r="G79" s="12" t="s">
        <v>193</v>
      </c>
      <c r="H79" s="13">
        <v>0</v>
      </c>
      <c r="I79" s="14"/>
      <c r="J79" s="12" t="s">
        <v>20</v>
      </c>
      <c r="K79" s="12" t="s">
        <v>194</v>
      </c>
      <c r="L79" s="12" t="s">
        <v>195</v>
      </c>
      <c r="M79" s="15">
        <f>G79-F79</f>
        <v>1.0879629629629434E-4</v>
      </c>
      <c r="N79" s="5">
        <v>0.19751473811074363</v>
      </c>
      <c r="O79" s="16">
        <f t="shared" si="4"/>
        <v>0</v>
      </c>
      <c r="P79" s="16">
        <f t="shared" si="5"/>
        <v>0</v>
      </c>
      <c r="Q79" s="16">
        <f t="shared" si="5"/>
        <v>0</v>
      </c>
      <c r="R79" s="16">
        <f t="shared" si="5"/>
        <v>0</v>
      </c>
      <c r="S79" s="16">
        <f t="shared" si="5"/>
        <v>0</v>
      </c>
      <c r="T79" s="16">
        <f t="shared" si="5"/>
        <v>1.0879629629629434E-4</v>
      </c>
      <c r="U79" s="16">
        <f t="shared" si="5"/>
        <v>0</v>
      </c>
      <c r="V79" s="16">
        <f t="shared" si="5"/>
        <v>0</v>
      </c>
      <c r="W79" s="16">
        <f t="shared" si="5"/>
        <v>0</v>
      </c>
      <c r="X79" s="16">
        <f t="shared" si="5"/>
        <v>0</v>
      </c>
      <c r="Y79" s="16">
        <f t="shared" si="5"/>
        <v>0</v>
      </c>
      <c r="Z79" s="16">
        <f t="shared" si="5"/>
        <v>0</v>
      </c>
      <c r="AA79" s="16">
        <f t="shared" si="5"/>
        <v>0</v>
      </c>
      <c r="AB79" s="16">
        <f t="shared" si="5"/>
        <v>0</v>
      </c>
      <c r="AC79" s="16">
        <f t="shared" si="5"/>
        <v>0</v>
      </c>
      <c r="AD79" s="16">
        <f t="shared" si="5"/>
        <v>0</v>
      </c>
    </row>
    <row r="80" spans="1:30" ht="15.75" customHeight="1">
      <c r="A80" s="6" t="s">
        <v>13</v>
      </c>
      <c r="B80" s="4" t="s">
        <v>14</v>
      </c>
      <c r="C80" s="2" t="s">
        <v>15</v>
      </c>
      <c r="D80" s="4" t="s">
        <v>16</v>
      </c>
      <c r="E80" s="2" t="s">
        <v>97</v>
      </c>
      <c r="F80" s="12" t="s">
        <v>209</v>
      </c>
      <c r="G80" s="12" t="s">
        <v>210</v>
      </c>
      <c r="H80" s="13">
        <v>0</v>
      </c>
      <c r="I80" s="14"/>
      <c r="J80" s="12" t="s">
        <v>20</v>
      </c>
      <c r="K80" s="12" t="s">
        <v>211</v>
      </c>
      <c r="L80" s="12" t="s">
        <v>212</v>
      </c>
      <c r="M80" s="15">
        <f>G80-F80</f>
        <v>2.5000000000000196E-4</v>
      </c>
      <c r="N80" s="5">
        <v>0.44990625130813938</v>
      </c>
      <c r="O80" s="16">
        <f t="shared" si="4"/>
        <v>0</v>
      </c>
      <c r="P80" s="16">
        <f t="shared" si="5"/>
        <v>0</v>
      </c>
      <c r="Q80" s="16">
        <f t="shared" si="5"/>
        <v>0</v>
      </c>
      <c r="R80" s="16">
        <f t="shared" si="5"/>
        <v>0</v>
      </c>
      <c r="S80" s="16">
        <f t="shared" si="5"/>
        <v>0</v>
      </c>
      <c r="T80" s="16">
        <f t="shared" si="5"/>
        <v>2.5000000000000196E-4</v>
      </c>
      <c r="U80" s="16">
        <f t="shared" si="5"/>
        <v>0</v>
      </c>
      <c r="V80" s="16">
        <f t="shared" si="5"/>
        <v>0</v>
      </c>
      <c r="W80" s="16">
        <f t="shared" si="5"/>
        <v>0</v>
      </c>
      <c r="X80" s="16">
        <f t="shared" si="5"/>
        <v>0</v>
      </c>
      <c r="Y80" s="16">
        <f t="shared" si="5"/>
        <v>0</v>
      </c>
      <c r="Z80" s="16">
        <f t="shared" si="5"/>
        <v>0</v>
      </c>
      <c r="AA80" s="16">
        <f t="shared" si="5"/>
        <v>0</v>
      </c>
      <c r="AB80" s="16">
        <f t="shared" si="5"/>
        <v>0</v>
      </c>
      <c r="AC80" s="16">
        <f t="shared" si="5"/>
        <v>0</v>
      </c>
      <c r="AD80" s="16">
        <f t="shared" si="5"/>
        <v>0</v>
      </c>
    </row>
    <row r="81" spans="1:30" ht="15.75" customHeight="1">
      <c r="A81" s="6" t="s">
        <v>13</v>
      </c>
      <c r="B81" s="4" t="s">
        <v>14</v>
      </c>
      <c r="C81" s="2" t="s">
        <v>15</v>
      </c>
      <c r="D81" s="4" t="s">
        <v>16</v>
      </c>
      <c r="E81" s="2" t="s">
        <v>97</v>
      </c>
      <c r="F81" s="12" t="s">
        <v>286</v>
      </c>
      <c r="G81" s="12" t="s">
        <v>287</v>
      </c>
      <c r="H81" s="13">
        <v>0</v>
      </c>
      <c r="I81" s="14"/>
      <c r="J81" s="12" t="s">
        <v>20</v>
      </c>
      <c r="K81" s="12" t="s">
        <v>288</v>
      </c>
      <c r="L81" s="12" t="s">
        <v>163</v>
      </c>
      <c r="M81" s="15">
        <f>G81-F81</f>
        <v>9.1435185185180512E-5</v>
      </c>
      <c r="N81" s="5">
        <v>0.16579658689367671</v>
      </c>
      <c r="O81" s="16">
        <f t="shared" si="4"/>
        <v>0</v>
      </c>
      <c r="P81" s="16">
        <f t="shared" si="5"/>
        <v>0</v>
      </c>
      <c r="Q81" s="16">
        <f t="shared" si="5"/>
        <v>0</v>
      </c>
      <c r="R81" s="16">
        <f t="shared" si="5"/>
        <v>0</v>
      </c>
      <c r="S81" s="16">
        <f t="shared" si="5"/>
        <v>0</v>
      </c>
      <c r="T81" s="16">
        <f t="shared" si="5"/>
        <v>9.1435185185180512E-5</v>
      </c>
      <c r="U81" s="16">
        <f t="shared" si="5"/>
        <v>0</v>
      </c>
      <c r="V81" s="16">
        <f t="shared" si="5"/>
        <v>0</v>
      </c>
      <c r="W81" s="16">
        <f t="shared" si="5"/>
        <v>0</v>
      </c>
      <c r="X81" s="16">
        <f t="shared" si="5"/>
        <v>0</v>
      </c>
      <c r="Y81" s="16">
        <f t="shared" si="5"/>
        <v>0</v>
      </c>
      <c r="Z81" s="16">
        <f t="shared" si="5"/>
        <v>0</v>
      </c>
      <c r="AA81" s="16">
        <f t="shared" si="5"/>
        <v>0</v>
      </c>
      <c r="AB81" s="16">
        <f t="shared" si="5"/>
        <v>0</v>
      </c>
      <c r="AC81" s="16">
        <f t="shared" si="5"/>
        <v>0</v>
      </c>
      <c r="AD81" s="16">
        <f t="shared" si="5"/>
        <v>0</v>
      </c>
    </row>
    <row r="82" spans="1:30" ht="15.75" customHeight="1">
      <c r="A82" s="29" t="s">
        <v>13</v>
      </c>
      <c r="B82" s="4" t="s">
        <v>14</v>
      </c>
      <c r="C82" s="2" t="s">
        <v>15</v>
      </c>
      <c r="D82" s="4" t="s">
        <v>16</v>
      </c>
      <c r="E82" s="2" t="s">
        <v>97</v>
      </c>
      <c r="F82" s="12" t="s">
        <v>344</v>
      </c>
      <c r="G82" s="12" t="s">
        <v>345</v>
      </c>
      <c r="H82" s="13">
        <v>0</v>
      </c>
      <c r="I82" s="14"/>
      <c r="J82" s="12" t="s">
        <v>20</v>
      </c>
      <c r="K82" s="12" t="s">
        <v>346</v>
      </c>
      <c r="L82" s="12" t="s">
        <v>122</v>
      </c>
      <c r="M82" s="15">
        <f>G82-F82</f>
        <v>1.7708333333333118E-4</v>
      </c>
      <c r="N82" s="5">
        <v>0.31795207789294844</v>
      </c>
      <c r="O82" s="16">
        <f t="shared" si="4"/>
        <v>0</v>
      </c>
      <c r="P82" s="16">
        <f t="shared" si="5"/>
        <v>0</v>
      </c>
      <c r="Q82" s="16">
        <f t="shared" si="5"/>
        <v>0</v>
      </c>
      <c r="R82" s="16">
        <f t="shared" si="5"/>
        <v>0</v>
      </c>
      <c r="S82" s="16">
        <f t="shared" si="5"/>
        <v>0</v>
      </c>
      <c r="T82" s="16">
        <f t="shared" si="5"/>
        <v>1.7708333333333118E-4</v>
      </c>
      <c r="U82" s="16">
        <f t="shared" si="5"/>
        <v>0</v>
      </c>
      <c r="V82" s="16">
        <f t="shared" si="5"/>
        <v>0</v>
      </c>
      <c r="W82" s="16">
        <f t="shared" si="5"/>
        <v>0</v>
      </c>
      <c r="X82" s="16">
        <f t="shared" si="5"/>
        <v>0</v>
      </c>
      <c r="Y82" s="16">
        <f t="shared" si="5"/>
        <v>0</v>
      </c>
      <c r="Z82" s="16">
        <f t="shared" si="5"/>
        <v>0</v>
      </c>
      <c r="AA82" s="16">
        <f t="shared" si="5"/>
        <v>0</v>
      </c>
      <c r="AB82" s="16">
        <f t="shared" si="5"/>
        <v>0</v>
      </c>
      <c r="AC82" s="16">
        <f t="shared" si="5"/>
        <v>0</v>
      </c>
      <c r="AD82" s="16">
        <f t="shared" ref="P82:AD145" si="6">IF($E82=AD$1,$M82,0)</f>
        <v>0</v>
      </c>
    </row>
    <row r="83" spans="1:30" ht="15.75" customHeight="1">
      <c r="A83" s="21" t="s">
        <v>13</v>
      </c>
      <c r="B83" s="4" t="s">
        <v>14</v>
      </c>
      <c r="C83" s="2" t="s">
        <v>15</v>
      </c>
      <c r="D83" s="4" t="s">
        <v>16</v>
      </c>
      <c r="E83" s="2" t="s">
        <v>97</v>
      </c>
      <c r="F83" s="12" t="s">
        <v>354</v>
      </c>
      <c r="G83" s="12" t="s">
        <v>355</v>
      </c>
      <c r="H83" s="13">
        <v>0</v>
      </c>
      <c r="I83" s="14"/>
      <c r="J83" s="12" t="s">
        <v>20</v>
      </c>
      <c r="K83" s="12" t="s">
        <v>356</v>
      </c>
      <c r="L83" s="12" t="s">
        <v>357</v>
      </c>
      <c r="M83" s="15">
        <f>G83-F83</f>
        <v>4.2245370370370267E-4</v>
      </c>
      <c r="N83" s="5">
        <v>0.76181876002646587</v>
      </c>
      <c r="O83" s="16">
        <f t="shared" si="4"/>
        <v>0</v>
      </c>
      <c r="P83" s="16">
        <f t="shared" si="6"/>
        <v>0</v>
      </c>
      <c r="Q83" s="16">
        <f t="shared" si="6"/>
        <v>0</v>
      </c>
      <c r="R83" s="16">
        <f t="shared" si="6"/>
        <v>0</v>
      </c>
      <c r="S83" s="16">
        <f t="shared" si="6"/>
        <v>0</v>
      </c>
      <c r="T83" s="16">
        <f t="shared" si="6"/>
        <v>4.2245370370370267E-4</v>
      </c>
      <c r="U83" s="16">
        <f t="shared" si="6"/>
        <v>0</v>
      </c>
      <c r="V83" s="16">
        <f t="shared" si="6"/>
        <v>0</v>
      </c>
      <c r="W83" s="16">
        <f t="shared" si="6"/>
        <v>0</v>
      </c>
      <c r="X83" s="16">
        <f t="shared" si="6"/>
        <v>0</v>
      </c>
      <c r="Y83" s="16">
        <f t="shared" si="6"/>
        <v>0</v>
      </c>
      <c r="Z83" s="16">
        <f t="shared" si="6"/>
        <v>0</v>
      </c>
      <c r="AA83" s="16">
        <f t="shared" si="6"/>
        <v>0</v>
      </c>
      <c r="AB83" s="16">
        <f t="shared" si="6"/>
        <v>0</v>
      </c>
      <c r="AC83" s="16">
        <f t="shared" si="6"/>
        <v>0</v>
      </c>
      <c r="AD83" s="16">
        <f t="shared" si="6"/>
        <v>0</v>
      </c>
    </row>
    <row r="84" spans="1:30" ht="15.75" customHeight="1">
      <c r="A84" s="23" t="s">
        <v>13</v>
      </c>
      <c r="B84" s="4" t="s">
        <v>14</v>
      </c>
      <c r="C84" s="2" t="s">
        <v>15</v>
      </c>
      <c r="D84" s="4" t="s">
        <v>16</v>
      </c>
      <c r="E84" s="2" t="s">
        <v>97</v>
      </c>
      <c r="F84" s="12" t="s">
        <v>374</v>
      </c>
      <c r="G84" s="12" t="s">
        <v>377</v>
      </c>
      <c r="H84" s="13">
        <v>0</v>
      </c>
      <c r="I84" s="14"/>
      <c r="J84" s="12" t="s">
        <v>20</v>
      </c>
      <c r="K84" s="12" t="s">
        <v>378</v>
      </c>
      <c r="L84" s="12" t="s">
        <v>340</v>
      </c>
      <c r="M84" s="15">
        <f>G84-F84</f>
        <v>3.4374999999999684E-4</v>
      </c>
      <c r="N84" s="5">
        <v>0.61868097058792293</v>
      </c>
      <c r="O84" s="16">
        <f t="shared" si="4"/>
        <v>0</v>
      </c>
      <c r="P84" s="16">
        <f t="shared" si="6"/>
        <v>0</v>
      </c>
      <c r="Q84" s="16">
        <f t="shared" si="6"/>
        <v>0</v>
      </c>
      <c r="R84" s="16">
        <f t="shared" si="6"/>
        <v>0</v>
      </c>
      <c r="S84" s="16">
        <f t="shared" si="6"/>
        <v>0</v>
      </c>
      <c r="T84" s="16">
        <f t="shared" si="6"/>
        <v>3.4374999999999684E-4</v>
      </c>
      <c r="U84" s="16">
        <f t="shared" si="6"/>
        <v>0</v>
      </c>
      <c r="V84" s="16">
        <f t="shared" si="6"/>
        <v>0</v>
      </c>
      <c r="W84" s="16">
        <f t="shared" si="6"/>
        <v>0</v>
      </c>
      <c r="X84" s="16">
        <f t="shared" si="6"/>
        <v>0</v>
      </c>
      <c r="Y84" s="16">
        <f t="shared" si="6"/>
        <v>0</v>
      </c>
      <c r="Z84" s="16">
        <f t="shared" si="6"/>
        <v>0</v>
      </c>
      <c r="AA84" s="16">
        <f t="shared" si="6"/>
        <v>0</v>
      </c>
      <c r="AB84" s="16">
        <f t="shared" si="6"/>
        <v>0</v>
      </c>
      <c r="AC84" s="16">
        <f t="shared" si="6"/>
        <v>0</v>
      </c>
      <c r="AD84" s="16">
        <f t="shared" si="6"/>
        <v>0</v>
      </c>
    </row>
    <row r="85" spans="1:30" ht="15.75" customHeight="1">
      <c r="A85" s="36" t="s">
        <v>13</v>
      </c>
      <c r="B85" s="4" t="s">
        <v>14</v>
      </c>
      <c r="C85" s="2" t="s">
        <v>15</v>
      </c>
      <c r="D85" s="4" t="s">
        <v>16</v>
      </c>
      <c r="E85" s="2" t="s">
        <v>97</v>
      </c>
      <c r="F85" s="12" t="s">
        <v>402</v>
      </c>
      <c r="G85" s="12" t="s">
        <v>403</v>
      </c>
      <c r="H85" s="13">
        <v>0</v>
      </c>
      <c r="I85" s="14"/>
      <c r="J85" s="12" t="s">
        <v>20</v>
      </c>
      <c r="K85" s="12" t="s">
        <v>404</v>
      </c>
      <c r="L85" s="12" t="s">
        <v>171</v>
      </c>
      <c r="M85" s="15">
        <f>G85-F85</f>
        <v>1.5277777777777946E-4</v>
      </c>
      <c r="N85" s="5">
        <v>0.2757375719724004</v>
      </c>
      <c r="O85" s="16">
        <f t="shared" si="4"/>
        <v>0</v>
      </c>
      <c r="P85" s="16">
        <f t="shared" si="6"/>
        <v>0</v>
      </c>
      <c r="Q85" s="16">
        <f t="shared" si="6"/>
        <v>0</v>
      </c>
      <c r="R85" s="16">
        <f t="shared" si="6"/>
        <v>0</v>
      </c>
      <c r="S85" s="16">
        <f t="shared" si="6"/>
        <v>0</v>
      </c>
      <c r="T85" s="16">
        <f t="shared" si="6"/>
        <v>1.5277777777777946E-4</v>
      </c>
      <c r="U85" s="16">
        <f t="shared" si="6"/>
        <v>0</v>
      </c>
      <c r="V85" s="16">
        <f t="shared" si="6"/>
        <v>0</v>
      </c>
      <c r="W85" s="16">
        <f t="shared" si="6"/>
        <v>0</v>
      </c>
      <c r="X85" s="16">
        <f t="shared" si="6"/>
        <v>0</v>
      </c>
      <c r="Y85" s="16">
        <f t="shared" si="6"/>
        <v>0</v>
      </c>
      <c r="Z85" s="16">
        <f t="shared" si="6"/>
        <v>0</v>
      </c>
      <c r="AA85" s="16">
        <f t="shared" si="6"/>
        <v>0</v>
      </c>
      <c r="AB85" s="16">
        <f t="shared" si="6"/>
        <v>0</v>
      </c>
      <c r="AC85" s="16">
        <f t="shared" si="6"/>
        <v>0</v>
      </c>
      <c r="AD85" s="16">
        <f t="shared" si="6"/>
        <v>0</v>
      </c>
    </row>
    <row r="86" spans="1:30" ht="15.75" customHeight="1">
      <c r="A86" s="21" t="s">
        <v>13</v>
      </c>
      <c r="B86" s="4" t="s">
        <v>14</v>
      </c>
      <c r="C86" s="2" t="s">
        <v>15</v>
      </c>
      <c r="D86" s="4" t="s">
        <v>16</v>
      </c>
      <c r="E86" s="2" t="s">
        <v>97</v>
      </c>
      <c r="F86" s="12" t="s">
        <v>518</v>
      </c>
      <c r="G86" s="12" t="s">
        <v>519</v>
      </c>
      <c r="H86" s="13">
        <v>0</v>
      </c>
      <c r="I86" s="14"/>
      <c r="J86" s="12" t="s">
        <v>20</v>
      </c>
      <c r="K86" s="12" t="s">
        <v>520</v>
      </c>
      <c r="L86" s="12" t="s">
        <v>521</v>
      </c>
      <c r="M86" s="15">
        <f>G86-F86</f>
        <v>2.916666666666623E-4</v>
      </c>
      <c r="N86" s="5">
        <v>0.5252134310854959</v>
      </c>
      <c r="O86" s="16">
        <f t="shared" si="4"/>
        <v>0</v>
      </c>
      <c r="P86" s="16">
        <f t="shared" si="6"/>
        <v>0</v>
      </c>
      <c r="Q86" s="16">
        <f t="shared" si="6"/>
        <v>0</v>
      </c>
      <c r="R86" s="16">
        <f t="shared" si="6"/>
        <v>0</v>
      </c>
      <c r="S86" s="16">
        <f t="shared" si="6"/>
        <v>0</v>
      </c>
      <c r="T86" s="16">
        <f t="shared" si="6"/>
        <v>2.916666666666623E-4</v>
      </c>
      <c r="U86" s="16">
        <f t="shared" si="6"/>
        <v>0</v>
      </c>
      <c r="V86" s="16">
        <f t="shared" si="6"/>
        <v>0</v>
      </c>
      <c r="W86" s="16">
        <f t="shared" si="6"/>
        <v>0</v>
      </c>
      <c r="X86" s="16">
        <f t="shared" si="6"/>
        <v>0</v>
      </c>
      <c r="Y86" s="16">
        <f t="shared" si="6"/>
        <v>0</v>
      </c>
      <c r="Z86" s="16">
        <f t="shared" si="6"/>
        <v>0</v>
      </c>
      <c r="AA86" s="16">
        <f t="shared" si="6"/>
        <v>0</v>
      </c>
      <c r="AB86" s="16">
        <f t="shared" si="6"/>
        <v>0</v>
      </c>
      <c r="AC86" s="16">
        <f t="shared" si="6"/>
        <v>0</v>
      </c>
      <c r="AD86" s="16">
        <f t="shared" si="6"/>
        <v>0</v>
      </c>
    </row>
    <row r="87" spans="1:30" ht="15.75" customHeight="1">
      <c r="A87" s="36" t="s">
        <v>13</v>
      </c>
      <c r="B87" s="4" t="s">
        <v>14</v>
      </c>
      <c r="C87" s="2" t="s">
        <v>15</v>
      </c>
      <c r="D87" s="4" t="s">
        <v>16</v>
      </c>
      <c r="E87" s="2" t="s">
        <v>97</v>
      </c>
      <c r="F87" s="12" t="s">
        <v>526</v>
      </c>
      <c r="G87" s="12" t="s">
        <v>527</v>
      </c>
      <c r="H87" s="13">
        <v>0</v>
      </c>
      <c r="I87" s="14"/>
      <c r="J87" s="12" t="s">
        <v>20</v>
      </c>
      <c r="K87" s="12" t="s">
        <v>528</v>
      </c>
      <c r="L87" s="12" t="s">
        <v>465</v>
      </c>
      <c r="M87" s="15">
        <f>G87-F87</f>
        <v>1.0300925925926102E-4</v>
      </c>
      <c r="N87" s="5">
        <v>0.18376951171332789</v>
      </c>
      <c r="O87" s="16">
        <f t="shared" si="4"/>
        <v>0</v>
      </c>
      <c r="P87" s="16">
        <f t="shared" si="6"/>
        <v>0</v>
      </c>
      <c r="Q87" s="16">
        <f t="shared" si="6"/>
        <v>0</v>
      </c>
      <c r="R87" s="16">
        <f t="shared" si="6"/>
        <v>0</v>
      </c>
      <c r="S87" s="16">
        <f t="shared" si="6"/>
        <v>0</v>
      </c>
      <c r="T87" s="16">
        <f t="shared" si="6"/>
        <v>1.0300925925926102E-4</v>
      </c>
      <c r="U87" s="16">
        <f t="shared" si="6"/>
        <v>0</v>
      </c>
      <c r="V87" s="16">
        <f t="shared" si="6"/>
        <v>0</v>
      </c>
      <c r="W87" s="16">
        <f t="shared" si="6"/>
        <v>0</v>
      </c>
      <c r="X87" s="16">
        <f t="shared" si="6"/>
        <v>0</v>
      </c>
      <c r="Y87" s="16">
        <f t="shared" si="6"/>
        <v>0</v>
      </c>
      <c r="Z87" s="16">
        <f t="shared" si="6"/>
        <v>0</v>
      </c>
      <c r="AA87" s="16">
        <f t="shared" si="6"/>
        <v>0</v>
      </c>
      <c r="AB87" s="16">
        <f t="shared" si="6"/>
        <v>0</v>
      </c>
      <c r="AC87" s="16">
        <f t="shared" si="6"/>
        <v>0</v>
      </c>
      <c r="AD87" s="16">
        <f t="shared" si="6"/>
        <v>0</v>
      </c>
    </row>
    <row r="88" spans="1:30" ht="15.75" customHeight="1">
      <c r="A88" s="23" t="s">
        <v>13</v>
      </c>
      <c r="B88" s="4" t="s">
        <v>14</v>
      </c>
      <c r="C88" s="2" t="s">
        <v>15</v>
      </c>
      <c r="D88" s="4" t="s">
        <v>16</v>
      </c>
      <c r="E88" s="2" t="s">
        <v>97</v>
      </c>
      <c r="F88" s="12" t="s">
        <v>542</v>
      </c>
      <c r="G88" s="12" t="s">
        <v>544</v>
      </c>
      <c r="H88" s="13">
        <v>0</v>
      </c>
      <c r="I88" s="14"/>
      <c r="J88" s="12" t="s">
        <v>20</v>
      </c>
      <c r="K88" s="12" t="s">
        <v>545</v>
      </c>
      <c r="L88" s="12" t="s">
        <v>546</v>
      </c>
      <c r="M88" s="15">
        <f>G88-F88</f>
        <v>2.0486111111110705E-4</v>
      </c>
      <c r="N88" s="5">
        <v>0.37020476430373034</v>
      </c>
      <c r="O88" s="16">
        <f t="shared" si="4"/>
        <v>0</v>
      </c>
      <c r="P88" s="16">
        <f t="shared" si="6"/>
        <v>0</v>
      </c>
      <c r="Q88" s="16">
        <f t="shared" si="6"/>
        <v>0</v>
      </c>
      <c r="R88" s="16">
        <f t="shared" si="6"/>
        <v>0</v>
      </c>
      <c r="S88" s="16">
        <f t="shared" si="6"/>
        <v>0</v>
      </c>
      <c r="T88" s="16">
        <f t="shared" si="6"/>
        <v>2.0486111111110705E-4</v>
      </c>
      <c r="U88" s="16">
        <f t="shared" si="6"/>
        <v>0</v>
      </c>
      <c r="V88" s="16">
        <f t="shared" si="6"/>
        <v>0</v>
      </c>
      <c r="W88" s="16">
        <f t="shared" si="6"/>
        <v>0</v>
      </c>
      <c r="X88" s="16">
        <f t="shared" si="6"/>
        <v>0</v>
      </c>
      <c r="Y88" s="16">
        <f t="shared" si="6"/>
        <v>0</v>
      </c>
      <c r="Z88" s="16">
        <f t="shared" si="6"/>
        <v>0</v>
      </c>
      <c r="AA88" s="16">
        <f t="shared" si="6"/>
        <v>0</v>
      </c>
      <c r="AB88" s="16">
        <f t="shared" si="6"/>
        <v>0</v>
      </c>
      <c r="AC88" s="16">
        <f t="shared" si="6"/>
        <v>0</v>
      </c>
      <c r="AD88" s="16">
        <f t="shared" si="6"/>
        <v>0</v>
      </c>
    </row>
    <row r="89" spans="1:30" ht="15.75" customHeight="1">
      <c r="A89" s="6" t="s">
        <v>13</v>
      </c>
      <c r="B89" s="4" t="s">
        <v>14</v>
      </c>
      <c r="C89" s="2" t="s">
        <v>15</v>
      </c>
      <c r="D89" s="4" t="s">
        <v>16</v>
      </c>
      <c r="E89" s="2" t="s">
        <v>97</v>
      </c>
      <c r="F89" s="12" t="s">
        <v>561</v>
      </c>
      <c r="G89" s="12" t="s">
        <v>562</v>
      </c>
      <c r="H89" s="13">
        <v>0</v>
      </c>
      <c r="I89" s="14"/>
      <c r="J89" s="12" t="s">
        <v>20</v>
      </c>
      <c r="K89" s="12" t="s">
        <v>563</v>
      </c>
      <c r="L89" s="12" t="s">
        <v>564</v>
      </c>
      <c r="M89" s="15">
        <f>G89-F89</f>
        <v>3.7615740740740838E-4</v>
      </c>
      <c r="N89" s="5">
        <v>0.6780353573040363</v>
      </c>
      <c r="O89" s="16">
        <f t="shared" si="4"/>
        <v>0</v>
      </c>
      <c r="P89" s="16">
        <f t="shared" si="6"/>
        <v>0</v>
      </c>
      <c r="Q89" s="16">
        <f t="shared" si="6"/>
        <v>0</v>
      </c>
      <c r="R89" s="16">
        <f t="shared" si="6"/>
        <v>0</v>
      </c>
      <c r="S89" s="16">
        <f t="shared" si="6"/>
        <v>0</v>
      </c>
      <c r="T89" s="16">
        <f t="shared" si="6"/>
        <v>3.7615740740740838E-4</v>
      </c>
      <c r="U89" s="16">
        <f t="shared" si="6"/>
        <v>0</v>
      </c>
      <c r="V89" s="16">
        <f t="shared" si="6"/>
        <v>0</v>
      </c>
      <c r="W89" s="16">
        <f t="shared" si="6"/>
        <v>0</v>
      </c>
      <c r="X89" s="16">
        <f t="shared" si="6"/>
        <v>0</v>
      </c>
      <c r="Y89" s="16">
        <f t="shared" si="6"/>
        <v>0</v>
      </c>
      <c r="Z89" s="16">
        <f t="shared" si="6"/>
        <v>0</v>
      </c>
      <c r="AA89" s="16">
        <f t="shared" si="6"/>
        <v>0</v>
      </c>
      <c r="AB89" s="16">
        <f t="shared" si="6"/>
        <v>0</v>
      </c>
      <c r="AC89" s="16">
        <f t="shared" si="6"/>
        <v>0</v>
      </c>
      <c r="AD89" s="16">
        <f t="shared" si="6"/>
        <v>0</v>
      </c>
    </row>
    <row r="90" spans="1:30" ht="15.75" customHeight="1">
      <c r="A90" s="23" t="s">
        <v>13</v>
      </c>
      <c r="B90" s="4" t="s">
        <v>14</v>
      </c>
      <c r="C90" s="2" t="s">
        <v>15</v>
      </c>
      <c r="D90" s="4" t="s">
        <v>16</v>
      </c>
      <c r="E90" s="2" t="s">
        <v>97</v>
      </c>
      <c r="F90" s="12" t="s">
        <v>39</v>
      </c>
      <c r="G90" s="12" t="s">
        <v>769</v>
      </c>
      <c r="H90" s="13">
        <v>0</v>
      </c>
      <c r="I90" s="14"/>
      <c r="J90" s="12" t="s">
        <v>20</v>
      </c>
      <c r="K90" s="12" t="s">
        <v>770</v>
      </c>
      <c r="L90" s="12" t="s">
        <v>771</v>
      </c>
      <c r="M90" s="15">
        <f>G90-F90</f>
        <v>1.0416666666666669E-4</v>
      </c>
      <c r="N90" s="5">
        <v>0.18743490541930541</v>
      </c>
      <c r="O90" s="16">
        <f t="shared" si="4"/>
        <v>0</v>
      </c>
      <c r="P90" s="16">
        <f t="shared" si="6"/>
        <v>0</v>
      </c>
      <c r="Q90" s="16">
        <f t="shared" si="6"/>
        <v>0</v>
      </c>
      <c r="R90" s="16">
        <f t="shared" si="6"/>
        <v>0</v>
      </c>
      <c r="S90" s="16">
        <f t="shared" si="6"/>
        <v>0</v>
      </c>
      <c r="T90" s="16">
        <f t="shared" si="6"/>
        <v>1.0416666666666669E-4</v>
      </c>
      <c r="U90" s="16">
        <f t="shared" si="6"/>
        <v>0</v>
      </c>
      <c r="V90" s="16">
        <f t="shared" si="6"/>
        <v>0</v>
      </c>
      <c r="W90" s="16">
        <f t="shared" si="6"/>
        <v>0</v>
      </c>
      <c r="X90" s="16">
        <f t="shared" si="6"/>
        <v>0</v>
      </c>
      <c r="Y90" s="16">
        <f t="shared" si="6"/>
        <v>0</v>
      </c>
      <c r="Z90" s="16">
        <f t="shared" si="6"/>
        <v>0</v>
      </c>
      <c r="AA90" s="16">
        <f t="shared" si="6"/>
        <v>0</v>
      </c>
      <c r="AB90" s="16">
        <f t="shared" si="6"/>
        <v>0</v>
      </c>
      <c r="AC90" s="16">
        <f t="shared" si="6"/>
        <v>0</v>
      </c>
      <c r="AD90" s="16">
        <f t="shared" si="6"/>
        <v>0</v>
      </c>
    </row>
    <row r="91" spans="1:30" ht="15.75" customHeight="1">
      <c r="A91" s="23" t="s">
        <v>13</v>
      </c>
      <c r="B91" s="4" t="s">
        <v>14</v>
      </c>
      <c r="C91" s="2" t="s">
        <v>15</v>
      </c>
      <c r="D91" s="4" t="s">
        <v>16</v>
      </c>
      <c r="E91" s="2" t="s">
        <v>97</v>
      </c>
      <c r="F91" s="12" t="s">
        <v>772</v>
      </c>
      <c r="G91" s="12" t="s">
        <v>773</v>
      </c>
      <c r="H91" s="13">
        <v>0</v>
      </c>
      <c r="I91" s="14"/>
      <c r="J91" s="12" t="s">
        <v>20</v>
      </c>
      <c r="K91" s="12" t="s">
        <v>774</v>
      </c>
      <c r="L91" s="12" t="s">
        <v>662</v>
      </c>
      <c r="M91" s="15">
        <f>G91-F91</f>
        <v>9.7222222222222501E-5</v>
      </c>
      <c r="N91" s="5">
        <v>0.17393959222911543</v>
      </c>
      <c r="O91" s="16">
        <f t="shared" si="4"/>
        <v>0</v>
      </c>
      <c r="P91" s="16">
        <f t="shared" si="6"/>
        <v>0</v>
      </c>
      <c r="Q91" s="16">
        <f t="shared" si="6"/>
        <v>0</v>
      </c>
      <c r="R91" s="16">
        <f t="shared" si="6"/>
        <v>0</v>
      </c>
      <c r="S91" s="16">
        <f t="shared" si="6"/>
        <v>0</v>
      </c>
      <c r="T91" s="16">
        <f t="shared" si="6"/>
        <v>9.7222222222222501E-5</v>
      </c>
      <c r="U91" s="16">
        <f t="shared" si="6"/>
        <v>0</v>
      </c>
      <c r="V91" s="16">
        <f t="shared" si="6"/>
        <v>0</v>
      </c>
      <c r="W91" s="16">
        <f t="shared" si="6"/>
        <v>0</v>
      </c>
      <c r="X91" s="16">
        <f t="shared" si="6"/>
        <v>0</v>
      </c>
      <c r="Y91" s="16">
        <f t="shared" si="6"/>
        <v>0</v>
      </c>
      <c r="Z91" s="16">
        <f t="shared" si="6"/>
        <v>0</v>
      </c>
      <c r="AA91" s="16">
        <f t="shared" si="6"/>
        <v>0</v>
      </c>
      <c r="AB91" s="16">
        <f t="shared" si="6"/>
        <v>0</v>
      </c>
      <c r="AC91" s="16">
        <f t="shared" si="6"/>
        <v>0</v>
      </c>
      <c r="AD91" s="16">
        <f t="shared" si="6"/>
        <v>0</v>
      </c>
    </row>
    <row r="92" spans="1:30" ht="15.75" customHeight="1">
      <c r="A92" s="21" t="s">
        <v>13</v>
      </c>
      <c r="B92" s="4" t="s">
        <v>14</v>
      </c>
      <c r="C92" s="2" t="s">
        <v>15</v>
      </c>
      <c r="D92" s="4" t="s">
        <v>16</v>
      </c>
      <c r="E92" s="2" t="s">
        <v>97</v>
      </c>
      <c r="F92" s="12" t="s">
        <v>777</v>
      </c>
      <c r="G92" s="12" t="s">
        <v>119</v>
      </c>
      <c r="H92" s="13">
        <v>0</v>
      </c>
      <c r="I92" s="14"/>
      <c r="J92" s="12" t="s">
        <v>20</v>
      </c>
      <c r="K92" s="12" t="s">
        <v>778</v>
      </c>
      <c r="L92" s="12" t="s">
        <v>244</v>
      </c>
      <c r="M92" s="15">
        <f>G92-F92</f>
        <v>9.3750000000000083E-5</v>
      </c>
      <c r="N92" s="5">
        <v>0.16715028343281615</v>
      </c>
      <c r="O92" s="16">
        <f t="shared" si="4"/>
        <v>0</v>
      </c>
      <c r="P92" s="16">
        <f t="shared" si="6"/>
        <v>0</v>
      </c>
      <c r="Q92" s="16">
        <f t="shared" si="6"/>
        <v>0</v>
      </c>
      <c r="R92" s="16">
        <f t="shared" si="6"/>
        <v>0</v>
      </c>
      <c r="S92" s="16">
        <f t="shared" si="6"/>
        <v>0</v>
      </c>
      <c r="T92" s="16">
        <f t="shared" si="6"/>
        <v>9.3750000000000083E-5</v>
      </c>
      <c r="U92" s="16">
        <f t="shared" si="6"/>
        <v>0</v>
      </c>
      <c r="V92" s="16">
        <f t="shared" si="6"/>
        <v>0</v>
      </c>
      <c r="W92" s="16">
        <f t="shared" si="6"/>
        <v>0</v>
      </c>
      <c r="X92" s="16">
        <f t="shared" si="6"/>
        <v>0</v>
      </c>
      <c r="Y92" s="16">
        <f t="shared" si="6"/>
        <v>0</v>
      </c>
      <c r="Z92" s="16">
        <f t="shared" si="6"/>
        <v>0</v>
      </c>
      <c r="AA92" s="16">
        <f t="shared" si="6"/>
        <v>0</v>
      </c>
      <c r="AB92" s="16">
        <f t="shared" si="6"/>
        <v>0</v>
      </c>
      <c r="AC92" s="16">
        <f t="shared" si="6"/>
        <v>0</v>
      </c>
      <c r="AD92" s="16">
        <f t="shared" si="6"/>
        <v>0</v>
      </c>
    </row>
    <row r="93" spans="1:30" ht="15.75" customHeight="1">
      <c r="A93" s="52" t="s">
        <v>13</v>
      </c>
      <c r="B93" s="4" t="s">
        <v>14</v>
      </c>
      <c r="C93" s="2" t="s">
        <v>15</v>
      </c>
      <c r="D93" s="4" t="s">
        <v>16</v>
      </c>
      <c r="E93" s="2" t="s">
        <v>219</v>
      </c>
      <c r="F93" s="12" t="s">
        <v>220</v>
      </c>
      <c r="G93" s="12" t="s">
        <v>221</v>
      </c>
      <c r="H93" s="13">
        <v>0</v>
      </c>
      <c r="I93" s="14"/>
      <c r="J93" s="12" t="s">
        <v>20</v>
      </c>
      <c r="K93" s="12" t="s">
        <v>222</v>
      </c>
      <c r="L93" s="12" t="s">
        <v>223</v>
      </c>
      <c r="M93" s="15">
        <f>G93-F93</f>
        <v>2.7430555555555541E-4</v>
      </c>
      <c r="N93" s="5">
        <v>0.49351610596903123</v>
      </c>
      <c r="O93" s="16">
        <f t="shared" si="4"/>
        <v>0</v>
      </c>
      <c r="P93" s="16">
        <f t="shared" si="6"/>
        <v>0</v>
      </c>
      <c r="Q93" s="16">
        <f t="shared" si="6"/>
        <v>0</v>
      </c>
      <c r="R93" s="16">
        <f t="shared" si="6"/>
        <v>0</v>
      </c>
      <c r="S93" s="16">
        <f t="shared" si="6"/>
        <v>0</v>
      </c>
      <c r="T93" s="16">
        <f t="shared" si="6"/>
        <v>0</v>
      </c>
      <c r="U93" s="16">
        <f t="shared" si="6"/>
        <v>2.7430555555555541E-4</v>
      </c>
      <c r="V93" s="16">
        <f t="shared" si="6"/>
        <v>0</v>
      </c>
      <c r="W93" s="16">
        <f t="shared" si="6"/>
        <v>0</v>
      </c>
      <c r="X93" s="16">
        <f t="shared" si="6"/>
        <v>0</v>
      </c>
      <c r="Y93" s="16">
        <f t="shared" si="6"/>
        <v>0</v>
      </c>
      <c r="Z93" s="16">
        <f t="shared" si="6"/>
        <v>0</v>
      </c>
      <c r="AA93" s="16">
        <f t="shared" si="6"/>
        <v>0</v>
      </c>
      <c r="AB93" s="16">
        <f t="shared" si="6"/>
        <v>0</v>
      </c>
      <c r="AC93" s="16">
        <f t="shared" si="6"/>
        <v>0</v>
      </c>
      <c r="AD93" s="16">
        <f t="shared" si="6"/>
        <v>0</v>
      </c>
    </row>
    <row r="94" spans="1:30" ht="15.75" customHeight="1">
      <c r="A94" s="44" t="s">
        <v>13</v>
      </c>
      <c r="B94" s="4" t="s">
        <v>14</v>
      </c>
      <c r="C94" s="2" t="s">
        <v>15</v>
      </c>
      <c r="D94" s="4" t="s">
        <v>16</v>
      </c>
      <c r="E94" s="2" t="s">
        <v>219</v>
      </c>
      <c r="F94" s="12" t="s">
        <v>249</v>
      </c>
      <c r="G94" s="12" t="s">
        <v>250</v>
      </c>
      <c r="H94" s="13">
        <v>0</v>
      </c>
      <c r="I94" s="14"/>
      <c r="J94" s="12" t="s">
        <v>20</v>
      </c>
      <c r="K94" s="12" t="s">
        <v>251</v>
      </c>
      <c r="L94" s="12" t="s">
        <v>182</v>
      </c>
      <c r="M94" s="15">
        <f>G94-F94</f>
        <v>5.0925925925923016E-5</v>
      </c>
      <c r="N94" s="5">
        <v>9.2946886987373342E-2</v>
      </c>
      <c r="O94" s="16">
        <f t="shared" si="4"/>
        <v>0</v>
      </c>
      <c r="P94" s="16">
        <f t="shared" si="6"/>
        <v>0</v>
      </c>
      <c r="Q94" s="16">
        <f t="shared" si="6"/>
        <v>0</v>
      </c>
      <c r="R94" s="16">
        <f t="shared" si="6"/>
        <v>0</v>
      </c>
      <c r="S94" s="16">
        <f t="shared" si="6"/>
        <v>0</v>
      </c>
      <c r="T94" s="16">
        <f t="shared" si="6"/>
        <v>0</v>
      </c>
      <c r="U94" s="16">
        <f t="shared" si="6"/>
        <v>5.0925925925923016E-5</v>
      </c>
      <c r="V94" s="16">
        <f t="shared" si="6"/>
        <v>0</v>
      </c>
      <c r="W94" s="16">
        <f t="shared" si="6"/>
        <v>0</v>
      </c>
      <c r="X94" s="16">
        <f t="shared" si="6"/>
        <v>0</v>
      </c>
      <c r="Y94" s="16">
        <f t="shared" si="6"/>
        <v>0</v>
      </c>
      <c r="Z94" s="16">
        <f t="shared" si="6"/>
        <v>0</v>
      </c>
      <c r="AA94" s="16">
        <f t="shared" si="6"/>
        <v>0</v>
      </c>
      <c r="AB94" s="16">
        <f t="shared" si="6"/>
        <v>0</v>
      </c>
      <c r="AC94" s="16">
        <f t="shared" si="6"/>
        <v>0</v>
      </c>
      <c r="AD94" s="16">
        <f t="shared" si="6"/>
        <v>0</v>
      </c>
    </row>
    <row r="95" spans="1:30" ht="15.75" customHeight="1">
      <c r="A95" s="37" t="s">
        <v>13</v>
      </c>
      <c r="B95" s="4" t="s">
        <v>14</v>
      </c>
      <c r="C95" s="2" t="s">
        <v>15</v>
      </c>
      <c r="D95" s="4" t="s">
        <v>16</v>
      </c>
      <c r="E95" s="2" t="s">
        <v>219</v>
      </c>
      <c r="F95" s="12" t="s">
        <v>421</v>
      </c>
      <c r="G95" s="12" t="s">
        <v>422</v>
      </c>
      <c r="H95" s="13">
        <v>0</v>
      </c>
      <c r="I95" s="14"/>
      <c r="J95" s="12" t="s">
        <v>20</v>
      </c>
      <c r="K95" s="12" t="s">
        <v>423</v>
      </c>
      <c r="L95" s="12" t="s">
        <v>195</v>
      </c>
      <c r="M95" s="15">
        <f>G95-F95</f>
        <v>1.0879629629629781E-4</v>
      </c>
      <c r="N95" s="5">
        <v>0.19678582458966856</v>
      </c>
      <c r="O95" s="16">
        <f t="shared" si="4"/>
        <v>0</v>
      </c>
      <c r="P95" s="16">
        <f t="shared" si="6"/>
        <v>0</v>
      </c>
      <c r="Q95" s="16">
        <f t="shared" si="6"/>
        <v>0</v>
      </c>
      <c r="R95" s="16">
        <f t="shared" si="6"/>
        <v>0</v>
      </c>
      <c r="S95" s="16">
        <f t="shared" si="6"/>
        <v>0</v>
      </c>
      <c r="T95" s="16">
        <f t="shared" si="6"/>
        <v>0</v>
      </c>
      <c r="U95" s="16">
        <f t="shared" si="6"/>
        <v>1.0879629629629781E-4</v>
      </c>
      <c r="V95" s="16">
        <f t="shared" si="6"/>
        <v>0</v>
      </c>
      <c r="W95" s="16">
        <f t="shared" si="6"/>
        <v>0</v>
      </c>
      <c r="X95" s="16">
        <f t="shared" si="6"/>
        <v>0</v>
      </c>
      <c r="Y95" s="16">
        <f t="shared" si="6"/>
        <v>0</v>
      </c>
      <c r="Z95" s="16">
        <f t="shared" si="6"/>
        <v>0</v>
      </c>
      <c r="AA95" s="16">
        <f t="shared" si="6"/>
        <v>0</v>
      </c>
      <c r="AB95" s="16">
        <f t="shared" si="6"/>
        <v>0</v>
      </c>
      <c r="AC95" s="16">
        <f t="shared" si="6"/>
        <v>0</v>
      </c>
      <c r="AD95" s="16">
        <f t="shared" si="6"/>
        <v>0</v>
      </c>
    </row>
    <row r="96" spans="1:30" ht="15.75" customHeight="1">
      <c r="A96" s="52" t="s">
        <v>13</v>
      </c>
      <c r="B96" s="4" t="s">
        <v>14</v>
      </c>
      <c r="C96" s="2" t="s">
        <v>15</v>
      </c>
      <c r="D96" s="4" t="s">
        <v>16</v>
      </c>
      <c r="E96" s="2" t="s">
        <v>219</v>
      </c>
      <c r="F96" s="12" t="s">
        <v>754</v>
      </c>
      <c r="G96" s="12" t="s">
        <v>755</v>
      </c>
      <c r="H96" s="13">
        <v>0</v>
      </c>
      <c r="I96" s="14"/>
      <c r="J96" s="12" t="s">
        <v>20</v>
      </c>
      <c r="K96" s="12" t="s">
        <v>756</v>
      </c>
      <c r="L96" s="12" t="s">
        <v>649</v>
      </c>
      <c r="M96" s="15">
        <f>G96-F96</f>
        <v>2.0023148148147485E-4</v>
      </c>
      <c r="N96" s="5">
        <v>0.35977088790205569</v>
      </c>
      <c r="O96" s="16">
        <f t="shared" si="4"/>
        <v>0</v>
      </c>
      <c r="P96" s="16">
        <f t="shared" si="6"/>
        <v>0</v>
      </c>
      <c r="Q96" s="16">
        <f t="shared" si="6"/>
        <v>0</v>
      </c>
      <c r="R96" s="16">
        <f t="shared" si="6"/>
        <v>0</v>
      </c>
      <c r="S96" s="16">
        <f t="shared" si="6"/>
        <v>0</v>
      </c>
      <c r="T96" s="16">
        <f t="shared" si="6"/>
        <v>0</v>
      </c>
      <c r="U96" s="16">
        <f t="shared" si="6"/>
        <v>2.0023148148147485E-4</v>
      </c>
      <c r="V96" s="16">
        <f t="shared" si="6"/>
        <v>0</v>
      </c>
      <c r="W96" s="16">
        <f t="shared" si="6"/>
        <v>0</v>
      </c>
      <c r="X96" s="16">
        <f t="shared" si="6"/>
        <v>0</v>
      </c>
      <c r="Y96" s="16">
        <f t="shared" si="6"/>
        <v>0</v>
      </c>
      <c r="Z96" s="16">
        <f t="shared" si="6"/>
        <v>0</v>
      </c>
      <c r="AA96" s="16">
        <f t="shared" si="6"/>
        <v>0</v>
      </c>
      <c r="AB96" s="16">
        <f t="shared" si="6"/>
        <v>0</v>
      </c>
      <c r="AC96" s="16">
        <f t="shared" si="6"/>
        <v>0</v>
      </c>
      <c r="AD96" s="16">
        <f t="shared" si="6"/>
        <v>0</v>
      </c>
    </row>
    <row r="97" spans="1:30" ht="15.75" customHeight="1">
      <c r="A97" s="36" t="s">
        <v>13</v>
      </c>
      <c r="B97" s="4" t="s">
        <v>14</v>
      </c>
      <c r="C97" s="2" t="s">
        <v>15</v>
      </c>
      <c r="D97" s="4" t="s">
        <v>16</v>
      </c>
      <c r="E97" s="2" t="s">
        <v>252</v>
      </c>
      <c r="F97" s="12" t="s">
        <v>246</v>
      </c>
      <c r="G97" s="12" t="s">
        <v>249</v>
      </c>
      <c r="H97" s="13">
        <v>0</v>
      </c>
      <c r="I97" s="14"/>
      <c r="J97" s="12" t="s">
        <v>20</v>
      </c>
      <c r="K97" s="12" t="s">
        <v>253</v>
      </c>
      <c r="L97" s="12" t="s">
        <v>254</v>
      </c>
      <c r="M97" s="15">
        <f>G97-F97</f>
        <v>1.2152777777777943E-4</v>
      </c>
      <c r="N97" s="5">
        <v>0.21977783965443667</v>
      </c>
      <c r="O97" s="16">
        <f t="shared" si="4"/>
        <v>0</v>
      </c>
      <c r="P97" s="16">
        <f t="shared" si="6"/>
        <v>0</v>
      </c>
      <c r="Q97" s="16">
        <f t="shared" si="6"/>
        <v>0</v>
      </c>
      <c r="R97" s="16">
        <f t="shared" si="6"/>
        <v>0</v>
      </c>
      <c r="S97" s="16">
        <f t="shared" si="6"/>
        <v>0</v>
      </c>
      <c r="T97" s="16">
        <f t="shared" si="6"/>
        <v>0</v>
      </c>
      <c r="U97" s="16">
        <f t="shared" si="6"/>
        <v>0</v>
      </c>
      <c r="V97" s="16">
        <f t="shared" si="6"/>
        <v>1.2152777777777943E-4</v>
      </c>
      <c r="W97" s="16">
        <f t="shared" si="6"/>
        <v>0</v>
      </c>
      <c r="X97" s="16">
        <f t="shared" si="6"/>
        <v>0</v>
      </c>
      <c r="Y97" s="16">
        <f t="shared" si="6"/>
        <v>0</v>
      </c>
      <c r="Z97" s="16">
        <f t="shared" si="6"/>
        <v>0</v>
      </c>
      <c r="AA97" s="16">
        <f t="shared" si="6"/>
        <v>0</v>
      </c>
      <c r="AB97" s="16">
        <f t="shared" si="6"/>
        <v>0</v>
      </c>
      <c r="AC97" s="16">
        <f t="shared" si="6"/>
        <v>0</v>
      </c>
      <c r="AD97" s="16">
        <f t="shared" si="6"/>
        <v>0</v>
      </c>
    </row>
    <row r="98" spans="1:30" ht="15.75" customHeight="1">
      <c r="A98" s="6" t="s">
        <v>13</v>
      </c>
      <c r="B98" s="4" t="s">
        <v>14</v>
      </c>
      <c r="C98" s="2" t="s">
        <v>15</v>
      </c>
      <c r="D98" s="4" t="s">
        <v>16</v>
      </c>
      <c r="E98" s="2" t="s">
        <v>252</v>
      </c>
      <c r="F98" s="12" t="s">
        <v>312</v>
      </c>
      <c r="G98" s="12" t="s">
        <v>313</v>
      </c>
      <c r="H98" s="13">
        <v>0</v>
      </c>
      <c r="I98" s="14"/>
      <c r="J98" s="12" t="s">
        <v>20</v>
      </c>
      <c r="K98" s="12" t="s">
        <v>314</v>
      </c>
      <c r="L98" s="12" t="s">
        <v>273</v>
      </c>
      <c r="M98" s="15">
        <f>G98-F98</f>
        <v>5.7870370370371321E-5</v>
      </c>
      <c r="N98" s="5">
        <v>0.10398472030651022</v>
      </c>
      <c r="O98" s="16">
        <f t="shared" si="4"/>
        <v>0</v>
      </c>
      <c r="P98" s="16">
        <f t="shared" si="6"/>
        <v>0</v>
      </c>
      <c r="Q98" s="16">
        <f t="shared" si="6"/>
        <v>0</v>
      </c>
      <c r="R98" s="16">
        <f t="shared" si="6"/>
        <v>0</v>
      </c>
      <c r="S98" s="16">
        <f t="shared" si="6"/>
        <v>0</v>
      </c>
      <c r="T98" s="16">
        <f t="shared" si="6"/>
        <v>0</v>
      </c>
      <c r="U98" s="16">
        <f t="shared" si="6"/>
        <v>0</v>
      </c>
      <c r="V98" s="16">
        <f t="shared" si="6"/>
        <v>5.7870370370371321E-5</v>
      </c>
      <c r="W98" s="16">
        <f t="shared" si="6"/>
        <v>0</v>
      </c>
      <c r="X98" s="16">
        <f t="shared" si="6"/>
        <v>0</v>
      </c>
      <c r="Y98" s="16">
        <f t="shared" si="6"/>
        <v>0</v>
      </c>
      <c r="Z98" s="16">
        <f t="shared" si="6"/>
        <v>0</v>
      </c>
      <c r="AA98" s="16">
        <f t="shared" si="6"/>
        <v>0</v>
      </c>
      <c r="AB98" s="16">
        <f t="shared" si="6"/>
        <v>0</v>
      </c>
      <c r="AC98" s="16">
        <f t="shared" si="6"/>
        <v>0</v>
      </c>
      <c r="AD98" s="16">
        <f t="shared" si="6"/>
        <v>0</v>
      </c>
    </row>
    <row r="99" spans="1:30" ht="15.75" customHeight="1">
      <c r="A99" s="23" t="s">
        <v>13</v>
      </c>
      <c r="B99" s="4" t="s">
        <v>14</v>
      </c>
      <c r="C99" s="2" t="s">
        <v>15</v>
      </c>
      <c r="D99" s="4" t="s">
        <v>16</v>
      </c>
      <c r="E99" s="2" t="s">
        <v>252</v>
      </c>
      <c r="F99" s="12" t="s">
        <v>429</v>
      </c>
      <c r="G99" s="12" t="s">
        <v>430</v>
      </c>
      <c r="H99" s="13">
        <v>0</v>
      </c>
      <c r="I99" s="14"/>
      <c r="J99" s="12" t="s">
        <v>20</v>
      </c>
      <c r="K99" s="12" t="s">
        <v>431</v>
      </c>
      <c r="L99" s="12" t="s">
        <v>432</v>
      </c>
      <c r="M99" s="15">
        <f>G99-F99</f>
        <v>4.0798611111111105E-3</v>
      </c>
      <c r="N99" s="5">
        <v>7.3412004622561282</v>
      </c>
      <c r="O99" s="16">
        <f t="shared" si="4"/>
        <v>0</v>
      </c>
      <c r="P99" s="16">
        <f t="shared" si="6"/>
        <v>0</v>
      </c>
      <c r="Q99" s="16">
        <f t="shared" si="6"/>
        <v>0</v>
      </c>
      <c r="R99" s="16">
        <f t="shared" si="6"/>
        <v>0</v>
      </c>
      <c r="S99" s="16">
        <f t="shared" si="6"/>
        <v>0</v>
      </c>
      <c r="T99" s="16">
        <f t="shared" si="6"/>
        <v>0</v>
      </c>
      <c r="U99" s="16">
        <f t="shared" si="6"/>
        <v>0</v>
      </c>
      <c r="V99" s="16">
        <f t="shared" si="6"/>
        <v>4.0798611111111105E-3</v>
      </c>
      <c r="W99" s="16">
        <f t="shared" si="6"/>
        <v>0</v>
      </c>
      <c r="X99" s="16">
        <f t="shared" si="6"/>
        <v>0</v>
      </c>
      <c r="Y99" s="16">
        <f t="shared" si="6"/>
        <v>0</v>
      </c>
      <c r="Z99" s="16">
        <f t="shared" si="6"/>
        <v>0</v>
      </c>
      <c r="AA99" s="16">
        <f t="shared" si="6"/>
        <v>0</v>
      </c>
      <c r="AB99" s="16">
        <f t="shared" si="6"/>
        <v>0</v>
      </c>
      <c r="AC99" s="16">
        <f t="shared" si="6"/>
        <v>0</v>
      </c>
      <c r="AD99" s="16">
        <f t="shared" ref="P99:AD162" si="7">IF($E99=AD$1,$M99,0)</f>
        <v>0</v>
      </c>
    </row>
    <row r="100" spans="1:30" ht="15.75" customHeight="1">
      <c r="A100" s="6" t="s">
        <v>13</v>
      </c>
      <c r="B100" s="4" t="s">
        <v>14</v>
      </c>
      <c r="C100" s="2" t="s">
        <v>15</v>
      </c>
      <c r="D100" s="4" t="s">
        <v>16</v>
      </c>
      <c r="E100" s="2" t="s">
        <v>252</v>
      </c>
      <c r="F100" s="12" t="s">
        <v>448</v>
      </c>
      <c r="G100" s="12" t="s">
        <v>451</v>
      </c>
      <c r="H100" s="13">
        <v>0</v>
      </c>
      <c r="I100" s="14"/>
      <c r="J100" s="12" t="s">
        <v>20</v>
      </c>
      <c r="K100" s="12" t="s">
        <v>452</v>
      </c>
      <c r="L100" s="12" t="s">
        <v>269</v>
      </c>
      <c r="M100" s="15">
        <f>G100-F100</f>
        <v>2.3495370370370597E-4</v>
      </c>
      <c r="N100" s="5">
        <v>0.42451923467412461</v>
      </c>
      <c r="O100" s="16">
        <f t="shared" si="4"/>
        <v>0</v>
      </c>
      <c r="P100" s="16">
        <f t="shared" si="7"/>
        <v>0</v>
      </c>
      <c r="Q100" s="16">
        <f t="shared" si="7"/>
        <v>0</v>
      </c>
      <c r="R100" s="16">
        <f t="shared" si="7"/>
        <v>0</v>
      </c>
      <c r="S100" s="16">
        <f t="shared" si="7"/>
        <v>0</v>
      </c>
      <c r="T100" s="16">
        <f t="shared" si="7"/>
        <v>0</v>
      </c>
      <c r="U100" s="16">
        <f t="shared" si="7"/>
        <v>0</v>
      </c>
      <c r="V100" s="16">
        <f t="shared" si="7"/>
        <v>2.3495370370370597E-4</v>
      </c>
      <c r="W100" s="16">
        <f t="shared" si="7"/>
        <v>0</v>
      </c>
      <c r="X100" s="16">
        <f t="shared" si="7"/>
        <v>0</v>
      </c>
      <c r="Y100" s="16">
        <f t="shared" si="7"/>
        <v>0</v>
      </c>
      <c r="Z100" s="16">
        <f t="shared" si="7"/>
        <v>0</v>
      </c>
      <c r="AA100" s="16">
        <f t="shared" si="7"/>
        <v>0</v>
      </c>
      <c r="AB100" s="16">
        <f t="shared" si="7"/>
        <v>0</v>
      </c>
      <c r="AC100" s="16">
        <f t="shared" si="7"/>
        <v>0</v>
      </c>
      <c r="AD100" s="16">
        <f t="shared" si="7"/>
        <v>0</v>
      </c>
    </row>
    <row r="101" spans="1:30" ht="15.75" customHeight="1">
      <c r="A101" s="6" t="s">
        <v>13</v>
      </c>
      <c r="B101" s="4" t="s">
        <v>14</v>
      </c>
      <c r="C101" s="2" t="s">
        <v>15</v>
      </c>
      <c r="D101" s="4" t="s">
        <v>16</v>
      </c>
      <c r="E101" s="2" t="s">
        <v>252</v>
      </c>
      <c r="F101" s="12" t="s">
        <v>456</v>
      </c>
      <c r="G101" s="12" t="s">
        <v>459</v>
      </c>
      <c r="H101" s="13">
        <v>0</v>
      </c>
      <c r="I101" s="14"/>
      <c r="J101" s="12" t="s">
        <v>20</v>
      </c>
      <c r="K101" s="12" t="s">
        <v>460</v>
      </c>
      <c r="L101" s="12" t="s">
        <v>461</v>
      </c>
      <c r="M101" s="15">
        <f>G101-F101</f>
        <v>1.1689814814815069E-4</v>
      </c>
      <c r="N101" s="5">
        <v>0.21073931199310572</v>
      </c>
      <c r="O101" s="16">
        <f t="shared" si="4"/>
        <v>0</v>
      </c>
      <c r="P101" s="16">
        <f t="shared" si="7"/>
        <v>0</v>
      </c>
      <c r="Q101" s="16">
        <f t="shared" si="7"/>
        <v>0</v>
      </c>
      <c r="R101" s="16">
        <f t="shared" si="7"/>
        <v>0</v>
      </c>
      <c r="S101" s="16">
        <f t="shared" si="7"/>
        <v>0</v>
      </c>
      <c r="T101" s="16">
        <f t="shared" si="7"/>
        <v>0</v>
      </c>
      <c r="U101" s="16">
        <f t="shared" si="7"/>
        <v>0</v>
      </c>
      <c r="V101" s="16">
        <f t="shared" si="7"/>
        <v>1.1689814814815069E-4</v>
      </c>
      <c r="W101" s="16">
        <f t="shared" si="7"/>
        <v>0</v>
      </c>
      <c r="X101" s="16">
        <f t="shared" si="7"/>
        <v>0</v>
      </c>
      <c r="Y101" s="16">
        <f t="shared" si="7"/>
        <v>0</v>
      </c>
      <c r="Z101" s="16">
        <f t="shared" si="7"/>
        <v>0</v>
      </c>
      <c r="AA101" s="16">
        <f t="shared" si="7"/>
        <v>0</v>
      </c>
      <c r="AB101" s="16">
        <f t="shared" si="7"/>
        <v>0</v>
      </c>
      <c r="AC101" s="16">
        <f t="shared" si="7"/>
        <v>0</v>
      </c>
      <c r="AD101" s="16">
        <f t="shared" si="7"/>
        <v>0</v>
      </c>
    </row>
    <row r="102" spans="1:30" ht="15.75" customHeight="1">
      <c r="A102" s="36" t="s">
        <v>13</v>
      </c>
      <c r="B102" s="4" t="s">
        <v>14</v>
      </c>
      <c r="C102" s="2" t="s">
        <v>15</v>
      </c>
      <c r="D102" s="4" t="s">
        <v>16</v>
      </c>
      <c r="E102" s="2" t="s">
        <v>252</v>
      </c>
      <c r="F102" s="12" t="s">
        <v>463</v>
      </c>
      <c r="G102" s="12" t="s">
        <v>466</v>
      </c>
      <c r="H102" s="13">
        <v>0</v>
      </c>
      <c r="I102" s="14"/>
      <c r="J102" s="12" t="s">
        <v>20</v>
      </c>
      <c r="K102" s="12" t="s">
        <v>467</v>
      </c>
      <c r="L102" s="12" t="s">
        <v>468</v>
      </c>
      <c r="M102" s="15">
        <f>G102-F102</f>
        <v>2.3148148148147835E-4</v>
      </c>
      <c r="N102" s="5">
        <v>0.41714679506096525</v>
      </c>
      <c r="O102" s="16">
        <f t="shared" si="4"/>
        <v>0</v>
      </c>
      <c r="P102" s="16">
        <f t="shared" si="7"/>
        <v>0</v>
      </c>
      <c r="Q102" s="16">
        <f t="shared" si="7"/>
        <v>0</v>
      </c>
      <c r="R102" s="16">
        <f t="shared" si="7"/>
        <v>0</v>
      </c>
      <c r="S102" s="16">
        <f t="shared" si="7"/>
        <v>0</v>
      </c>
      <c r="T102" s="16">
        <f t="shared" si="7"/>
        <v>0</v>
      </c>
      <c r="U102" s="16">
        <f t="shared" si="7"/>
        <v>0</v>
      </c>
      <c r="V102" s="16">
        <f t="shared" si="7"/>
        <v>2.3148148148147835E-4</v>
      </c>
      <c r="W102" s="16">
        <f t="shared" si="7"/>
        <v>0</v>
      </c>
      <c r="X102" s="16">
        <f t="shared" si="7"/>
        <v>0</v>
      </c>
      <c r="Y102" s="16">
        <f t="shared" si="7"/>
        <v>0</v>
      </c>
      <c r="Z102" s="16">
        <f t="shared" si="7"/>
        <v>0</v>
      </c>
      <c r="AA102" s="16">
        <f t="shared" si="7"/>
        <v>0</v>
      </c>
      <c r="AB102" s="16">
        <f t="shared" si="7"/>
        <v>0</v>
      </c>
      <c r="AC102" s="16">
        <f t="shared" si="7"/>
        <v>0</v>
      </c>
      <c r="AD102" s="16">
        <f t="shared" si="7"/>
        <v>0</v>
      </c>
    </row>
    <row r="103" spans="1:30" ht="15.75" customHeight="1">
      <c r="A103" s="21" t="s">
        <v>13</v>
      </c>
      <c r="B103" s="4" t="s">
        <v>14</v>
      </c>
      <c r="C103" s="2" t="s">
        <v>15</v>
      </c>
      <c r="D103" s="4" t="s">
        <v>16</v>
      </c>
      <c r="E103" s="2" t="s">
        <v>252</v>
      </c>
      <c r="F103" s="12" t="s">
        <v>556</v>
      </c>
      <c r="G103" s="12" t="s">
        <v>557</v>
      </c>
      <c r="H103" s="13">
        <v>0</v>
      </c>
      <c r="I103" s="14"/>
      <c r="J103" s="12" t="s">
        <v>20</v>
      </c>
      <c r="K103" s="12" t="s">
        <v>558</v>
      </c>
      <c r="L103" s="12" t="s">
        <v>34</v>
      </c>
      <c r="M103" s="15">
        <f>G103-F103</f>
        <v>3.3101851851851521E-4</v>
      </c>
      <c r="N103" s="5">
        <v>0.59727173916891785</v>
      </c>
      <c r="O103" s="16">
        <f t="shared" si="4"/>
        <v>0</v>
      </c>
      <c r="P103" s="16">
        <f t="shared" si="7"/>
        <v>0</v>
      </c>
      <c r="Q103" s="16">
        <f t="shared" si="7"/>
        <v>0</v>
      </c>
      <c r="R103" s="16">
        <f t="shared" si="7"/>
        <v>0</v>
      </c>
      <c r="S103" s="16">
        <f t="shared" si="7"/>
        <v>0</v>
      </c>
      <c r="T103" s="16">
        <f t="shared" si="7"/>
        <v>0</v>
      </c>
      <c r="U103" s="16">
        <f t="shared" si="7"/>
        <v>0</v>
      </c>
      <c r="V103" s="16">
        <f t="shared" si="7"/>
        <v>3.3101851851851521E-4</v>
      </c>
      <c r="W103" s="16">
        <f t="shared" si="7"/>
        <v>0</v>
      </c>
      <c r="X103" s="16">
        <f t="shared" si="7"/>
        <v>0</v>
      </c>
      <c r="Y103" s="16">
        <f t="shared" si="7"/>
        <v>0</v>
      </c>
      <c r="Z103" s="16">
        <f t="shared" si="7"/>
        <v>0</v>
      </c>
      <c r="AA103" s="16">
        <f t="shared" si="7"/>
        <v>0</v>
      </c>
      <c r="AB103" s="16">
        <f t="shared" si="7"/>
        <v>0</v>
      </c>
      <c r="AC103" s="16">
        <f t="shared" si="7"/>
        <v>0</v>
      </c>
      <c r="AD103" s="16">
        <f t="shared" si="7"/>
        <v>0</v>
      </c>
    </row>
    <row r="104" spans="1:30" ht="15.75" customHeight="1">
      <c r="A104" s="23" t="s">
        <v>13</v>
      </c>
      <c r="B104" s="4" t="s">
        <v>14</v>
      </c>
      <c r="C104" s="2" t="s">
        <v>15</v>
      </c>
      <c r="D104" s="4" t="s">
        <v>16</v>
      </c>
      <c r="E104" s="2" t="s">
        <v>252</v>
      </c>
      <c r="F104" s="12" t="s">
        <v>707</v>
      </c>
      <c r="G104" s="12" t="s">
        <v>708</v>
      </c>
      <c r="H104" s="13">
        <v>0</v>
      </c>
      <c r="I104" s="14"/>
      <c r="J104" s="12" t="s">
        <v>20</v>
      </c>
      <c r="K104" s="12" t="s">
        <v>709</v>
      </c>
      <c r="L104" s="12" t="s">
        <v>710</v>
      </c>
      <c r="M104" s="15">
        <f>G104-F104</f>
        <v>2.094907407407462E-4</v>
      </c>
      <c r="N104" s="5">
        <v>0.37709820360304036</v>
      </c>
      <c r="O104" s="16">
        <f t="shared" si="4"/>
        <v>0</v>
      </c>
      <c r="P104" s="16">
        <f t="shared" si="7"/>
        <v>0</v>
      </c>
      <c r="Q104" s="16">
        <f t="shared" si="7"/>
        <v>0</v>
      </c>
      <c r="R104" s="16">
        <f t="shared" si="7"/>
        <v>0</v>
      </c>
      <c r="S104" s="16">
        <f t="shared" si="7"/>
        <v>0</v>
      </c>
      <c r="T104" s="16">
        <f t="shared" si="7"/>
        <v>0</v>
      </c>
      <c r="U104" s="16">
        <f t="shared" si="7"/>
        <v>0</v>
      </c>
      <c r="V104" s="16">
        <f t="shared" si="7"/>
        <v>2.094907407407462E-4</v>
      </c>
      <c r="W104" s="16">
        <f t="shared" si="7"/>
        <v>0</v>
      </c>
      <c r="X104" s="16">
        <f t="shared" si="7"/>
        <v>0</v>
      </c>
      <c r="Y104" s="16">
        <f t="shared" si="7"/>
        <v>0</v>
      </c>
      <c r="Z104" s="16">
        <f t="shared" si="7"/>
        <v>0</v>
      </c>
      <c r="AA104" s="16">
        <f t="shared" si="7"/>
        <v>0</v>
      </c>
      <c r="AB104" s="16">
        <f t="shared" si="7"/>
        <v>0</v>
      </c>
      <c r="AC104" s="16">
        <f t="shared" si="7"/>
        <v>0</v>
      </c>
      <c r="AD104" s="16">
        <f t="shared" si="7"/>
        <v>0</v>
      </c>
    </row>
    <row r="105" spans="1:30" ht="15.75" customHeight="1">
      <c r="A105" s="65" t="s">
        <v>13</v>
      </c>
      <c r="B105" s="4" t="s">
        <v>14</v>
      </c>
      <c r="C105" s="2" t="s">
        <v>15</v>
      </c>
      <c r="D105" s="4" t="s">
        <v>16</v>
      </c>
      <c r="E105" s="2" t="s">
        <v>252</v>
      </c>
      <c r="F105" s="12" t="s">
        <v>791</v>
      </c>
      <c r="G105" s="12" t="s">
        <v>792</v>
      </c>
      <c r="H105" s="13">
        <v>0</v>
      </c>
      <c r="I105" s="14"/>
      <c r="J105" s="12" t="s">
        <v>20</v>
      </c>
      <c r="K105" s="12" t="s">
        <v>793</v>
      </c>
      <c r="L105" s="12" t="s">
        <v>794</v>
      </c>
      <c r="M105" s="15">
        <f>G105-F105</f>
        <v>4.0277777777777794E-4</v>
      </c>
      <c r="N105" s="5">
        <v>0.72562299717993772</v>
      </c>
      <c r="O105" s="16">
        <f t="shared" si="4"/>
        <v>0</v>
      </c>
      <c r="P105" s="16">
        <f t="shared" si="7"/>
        <v>0</v>
      </c>
      <c r="Q105" s="16">
        <f t="shared" si="7"/>
        <v>0</v>
      </c>
      <c r="R105" s="16">
        <f t="shared" si="7"/>
        <v>0</v>
      </c>
      <c r="S105" s="16">
        <f t="shared" si="7"/>
        <v>0</v>
      </c>
      <c r="T105" s="16">
        <f t="shared" si="7"/>
        <v>0</v>
      </c>
      <c r="U105" s="16">
        <f t="shared" si="7"/>
        <v>0</v>
      </c>
      <c r="V105" s="16">
        <f t="shared" si="7"/>
        <v>4.0277777777777794E-4</v>
      </c>
      <c r="W105" s="16">
        <f t="shared" si="7"/>
        <v>0</v>
      </c>
      <c r="X105" s="16">
        <f t="shared" si="7"/>
        <v>0</v>
      </c>
      <c r="Y105" s="16">
        <f t="shared" si="7"/>
        <v>0</v>
      </c>
      <c r="Z105" s="16">
        <f t="shared" si="7"/>
        <v>0</v>
      </c>
      <c r="AA105" s="16">
        <f t="shared" si="7"/>
        <v>0</v>
      </c>
      <c r="AB105" s="16">
        <f t="shared" si="7"/>
        <v>0</v>
      </c>
      <c r="AC105" s="16">
        <f t="shared" si="7"/>
        <v>0</v>
      </c>
      <c r="AD105" s="16">
        <f t="shared" si="7"/>
        <v>0</v>
      </c>
    </row>
    <row r="106" spans="1:30" ht="15.75" customHeight="1">
      <c r="A106" s="23" t="s">
        <v>13</v>
      </c>
      <c r="B106" s="4" t="s">
        <v>14</v>
      </c>
      <c r="C106" s="2" t="s">
        <v>15</v>
      </c>
      <c r="D106" s="4" t="s">
        <v>16</v>
      </c>
      <c r="E106" s="2" t="s">
        <v>252</v>
      </c>
      <c r="F106" s="12" t="s">
        <v>227</v>
      </c>
      <c r="G106" s="12" t="s">
        <v>241</v>
      </c>
      <c r="H106" s="13">
        <v>0</v>
      </c>
      <c r="I106" s="14"/>
      <c r="J106" s="12" t="s">
        <v>20</v>
      </c>
      <c r="K106" s="12" t="s">
        <v>799</v>
      </c>
      <c r="L106" s="12" t="s">
        <v>150</v>
      </c>
      <c r="M106" s="15">
        <f>G106-F106</f>
        <v>1.1111111111111391E-4</v>
      </c>
      <c r="N106" s="5">
        <v>0.19978478307637743</v>
      </c>
      <c r="O106" s="16">
        <f t="shared" si="4"/>
        <v>0</v>
      </c>
      <c r="P106" s="16">
        <f t="shared" si="7"/>
        <v>0</v>
      </c>
      <c r="Q106" s="16">
        <f t="shared" si="7"/>
        <v>0</v>
      </c>
      <c r="R106" s="16">
        <f t="shared" si="7"/>
        <v>0</v>
      </c>
      <c r="S106" s="16">
        <f t="shared" si="7"/>
        <v>0</v>
      </c>
      <c r="T106" s="16">
        <f t="shared" si="7"/>
        <v>0</v>
      </c>
      <c r="U106" s="16">
        <f t="shared" si="7"/>
        <v>0</v>
      </c>
      <c r="V106" s="16">
        <f t="shared" si="7"/>
        <v>1.1111111111111391E-4</v>
      </c>
      <c r="W106" s="16">
        <f t="shared" si="7"/>
        <v>0</v>
      </c>
      <c r="X106" s="16">
        <f t="shared" si="7"/>
        <v>0</v>
      </c>
      <c r="Y106" s="16">
        <f t="shared" si="7"/>
        <v>0</v>
      </c>
      <c r="Z106" s="16">
        <f t="shared" si="7"/>
        <v>0</v>
      </c>
      <c r="AA106" s="16">
        <f t="shared" si="7"/>
        <v>0</v>
      </c>
      <c r="AB106" s="16">
        <f t="shared" si="7"/>
        <v>0</v>
      </c>
      <c r="AC106" s="16">
        <f t="shared" si="7"/>
        <v>0</v>
      </c>
      <c r="AD106" s="16">
        <f t="shared" si="7"/>
        <v>0</v>
      </c>
    </row>
    <row r="107" spans="1:30" ht="15.75" customHeight="1">
      <c r="A107" s="61" t="s">
        <v>13</v>
      </c>
      <c r="B107" s="4" t="s">
        <v>14</v>
      </c>
      <c r="C107" s="2" t="s">
        <v>15</v>
      </c>
      <c r="D107" s="4" t="s">
        <v>16</v>
      </c>
      <c r="E107" s="2" t="s">
        <v>252</v>
      </c>
      <c r="F107" s="12" t="s">
        <v>804</v>
      </c>
      <c r="G107" s="12" t="s">
        <v>801</v>
      </c>
      <c r="H107" s="13">
        <v>0</v>
      </c>
      <c r="I107" s="14"/>
      <c r="J107" s="12" t="s">
        <v>20</v>
      </c>
      <c r="K107" s="12" t="s">
        <v>805</v>
      </c>
      <c r="L107" s="12" t="s">
        <v>609</v>
      </c>
      <c r="M107" s="15">
        <f>G107-F107</f>
        <v>3.0092592592592671E-4</v>
      </c>
      <c r="N107" s="5">
        <v>0.54147861565577127</v>
      </c>
      <c r="O107" s="16">
        <f t="shared" si="4"/>
        <v>0</v>
      </c>
      <c r="P107" s="16">
        <f t="shared" si="7"/>
        <v>0</v>
      </c>
      <c r="Q107" s="16">
        <f t="shared" si="7"/>
        <v>0</v>
      </c>
      <c r="R107" s="16">
        <f t="shared" si="7"/>
        <v>0</v>
      </c>
      <c r="S107" s="16">
        <f t="shared" si="7"/>
        <v>0</v>
      </c>
      <c r="T107" s="16">
        <f t="shared" si="7"/>
        <v>0</v>
      </c>
      <c r="U107" s="16">
        <f t="shared" si="7"/>
        <v>0</v>
      </c>
      <c r="V107" s="16">
        <f t="shared" si="7"/>
        <v>3.0092592592592671E-4</v>
      </c>
      <c r="W107" s="16">
        <f t="shared" si="7"/>
        <v>0</v>
      </c>
      <c r="X107" s="16">
        <f t="shared" si="7"/>
        <v>0</v>
      </c>
      <c r="Y107" s="16">
        <f t="shared" si="7"/>
        <v>0</v>
      </c>
      <c r="Z107" s="16">
        <f t="shared" si="7"/>
        <v>0</v>
      </c>
      <c r="AA107" s="16">
        <f t="shared" si="7"/>
        <v>0</v>
      </c>
      <c r="AB107" s="16">
        <f t="shared" si="7"/>
        <v>0</v>
      </c>
      <c r="AC107" s="16">
        <f t="shared" si="7"/>
        <v>0</v>
      </c>
      <c r="AD107" s="16">
        <f t="shared" si="7"/>
        <v>0</v>
      </c>
    </row>
    <row r="108" spans="1:30" ht="15.75" customHeight="1">
      <c r="A108" s="22" t="s">
        <v>13</v>
      </c>
      <c r="B108" s="4" t="s">
        <v>14</v>
      </c>
      <c r="C108" s="2" t="s">
        <v>15</v>
      </c>
      <c r="D108" s="4" t="s">
        <v>16</v>
      </c>
      <c r="E108" s="2" t="s">
        <v>17</v>
      </c>
      <c r="F108" s="12" t="s">
        <v>18</v>
      </c>
      <c r="G108" s="12" t="s">
        <v>19</v>
      </c>
      <c r="H108" s="13">
        <v>0</v>
      </c>
      <c r="I108" s="14"/>
      <c r="J108" s="12" t="s">
        <v>20</v>
      </c>
      <c r="K108" s="12" t="s">
        <v>21</v>
      </c>
      <c r="L108" s="12" t="s">
        <v>19</v>
      </c>
      <c r="M108" s="15">
        <f>G108-F108</f>
        <v>2.7777777777777776E-5</v>
      </c>
      <c r="N108" s="5">
        <v>4.9982641445148114E-2</v>
      </c>
      <c r="O108" s="16">
        <f t="shared" si="4"/>
        <v>0</v>
      </c>
      <c r="P108" s="16">
        <f t="shared" si="7"/>
        <v>0</v>
      </c>
      <c r="Q108" s="16">
        <f t="shared" si="7"/>
        <v>0</v>
      </c>
      <c r="R108" s="16">
        <f t="shared" si="7"/>
        <v>0</v>
      </c>
      <c r="S108" s="16">
        <f t="shared" si="7"/>
        <v>0</v>
      </c>
      <c r="T108" s="16">
        <f t="shared" si="7"/>
        <v>0</v>
      </c>
      <c r="U108" s="16">
        <f t="shared" si="7"/>
        <v>0</v>
      </c>
      <c r="V108" s="16">
        <f t="shared" si="7"/>
        <v>0</v>
      </c>
      <c r="W108" s="16">
        <f t="shared" si="7"/>
        <v>2.7777777777777776E-5</v>
      </c>
      <c r="X108" s="16">
        <f t="shared" si="7"/>
        <v>0</v>
      </c>
      <c r="Y108" s="16">
        <f t="shared" si="7"/>
        <v>0</v>
      </c>
      <c r="Z108" s="16">
        <f t="shared" si="7"/>
        <v>0</v>
      </c>
      <c r="AA108" s="16">
        <f t="shared" si="7"/>
        <v>0</v>
      </c>
      <c r="AB108" s="16">
        <f t="shared" si="7"/>
        <v>0</v>
      </c>
      <c r="AC108" s="16">
        <f t="shared" si="7"/>
        <v>0</v>
      </c>
      <c r="AD108" s="16">
        <f t="shared" si="7"/>
        <v>0</v>
      </c>
    </row>
    <row r="109" spans="1:30" ht="15.75" customHeight="1">
      <c r="A109" s="56" t="s">
        <v>13</v>
      </c>
      <c r="B109" s="4" t="s">
        <v>14</v>
      </c>
      <c r="C109" s="2" t="s">
        <v>15</v>
      </c>
      <c r="D109" s="4" t="s">
        <v>16</v>
      </c>
      <c r="E109" s="2" t="s">
        <v>17</v>
      </c>
      <c r="F109" s="12" t="s">
        <v>24</v>
      </c>
      <c r="G109" s="12" t="s">
        <v>27</v>
      </c>
      <c r="H109" s="13">
        <v>0</v>
      </c>
      <c r="I109" s="14"/>
      <c r="J109" s="12" t="s">
        <v>20</v>
      </c>
      <c r="K109" s="12" t="s">
        <v>28</v>
      </c>
      <c r="L109" s="12" t="s">
        <v>29</v>
      </c>
      <c r="M109" s="15">
        <f>G109-F109</f>
        <v>1.4814814814814817E-4</v>
      </c>
      <c r="N109" s="5">
        <v>0.26753208833515524</v>
      </c>
      <c r="O109" s="16">
        <f t="shared" si="4"/>
        <v>0</v>
      </c>
      <c r="P109" s="16">
        <f t="shared" si="7"/>
        <v>0</v>
      </c>
      <c r="Q109" s="16">
        <f t="shared" si="7"/>
        <v>0</v>
      </c>
      <c r="R109" s="16">
        <f t="shared" si="7"/>
        <v>0</v>
      </c>
      <c r="S109" s="16">
        <f t="shared" si="7"/>
        <v>0</v>
      </c>
      <c r="T109" s="16">
        <f t="shared" si="7"/>
        <v>0</v>
      </c>
      <c r="U109" s="16">
        <f t="shared" si="7"/>
        <v>0</v>
      </c>
      <c r="V109" s="16">
        <f t="shared" si="7"/>
        <v>0</v>
      </c>
      <c r="W109" s="16">
        <f t="shared" si="7"/>
        <v>1.4814814814814817E-4</v>
      </c>
      <c r="X109" s="16">
        <f t="shared" si="7"/>
        <v>0</v>
      </c>
      <c r="Y109" s="16">
        <f t="shared" si="7"/>
        <v>0</v>
      </c>
      <c r="Z109" s="16">
        <f t="shared" si="7"/>
        <v>0</v>
      </c>
      <c r="AA109" s="16">
        <f t="shared" si="7"/>
        <v>0</v>
      </c>
      <c r="AB109" s="16">
        <f t="shared" si="7"/>
        <v>0</v>
      </c>
      <c r="AC109" s="16">
        <f t="shared" si="7"/>
        <v>0</v>
      </c>
      <c r="AD109" s="16">
        <f t="shared" si="7"/>
        <v>0</v>
      </c>
    </row>
    <row r="110" spans="1:30" ht="15.75" customHeight="1">
      <c r="A110" s="25" t="s">
        <v>13</v>
      </c>
      <c r="B110" s="4" t="s">
        <v>14</v>
      </c>
      <c r="C110" s="2" t="s">
        <v>15</v>
      </c>
      <c r="D110" s="4" t="s">
        <v>16</v>
      </c>
      <c r="E110" s="2" t="s">
        <v>17</v>
      </c>
      <c r="F110" s="12" t="s">
        <v>36</v>
      </c>
      <c r="G110" s="12" t="s">
        <v>39</v>
      </c>
      <c r="H110" s="13">
        <v>0</v>
      </c>
      <c r="I110" s="14"/>
      <c r="J110" s="12" t="s">
        <v>20</v>
      </c>
      <c r="K110" s="12" t="s">
        <v>40</v>
      </c>
      <c r="L110" s="12" t="s">
        <v>41</v>
      </c>
      <c r="M110" s="15">
        <f>G110-F110</f>
        <v>8.449074074074088E-5</v>
      </c>
      <c r="N110" s="5">
        <v>0.15203053439565883</v>
      </c>
      <c r="O110" s="16">
        <f t="shared" si="4"/>
        <v>0</v>
      </c>
      <c r="P110" s="16">
        <f t="shared" si="7"/>
        <v>0</v>
      </c>
      <c r="Q110" s="16">
        <f t="shared" si="7"/>
        <v>0</v>
      </c>
      <c r="R110" s="16">
        <f t="shared" si="7"/>
        <v>0</v>
      </c>
      <c r="S110" s="16">
        <f t="shared" si="7"/>
        <v>0</v>
      </c>
      <c r="T110" s="16">
        <f t="shared" si="7"/>
        <v>0</v>
      </c>
      <c r="U110" s="16">
        <f t="shared" si="7"/>
        <v>0</v>
      </c>
      <c r="V110" s="16">
        <f t="shared" si="7"/>
        <v>0</v>
      </c>
      <c r="W110" s="16">
        <f t="shared" si="7"/>
        <v>8.449074074074088E-5</v>
      </c>
      <c r="X110" s="16">
        <f t="shared" si="7"/>
        <v>0</v>
      </c>
      <c r="Y110" s="16">
        <f t="shared" si="7"/>
        <v>0</v>
      </c>
      <c r="Z110" s="16">
        <f t="shared" si="7"/>
        <v>0</v>
      </c>
      <c r="AA110" s="16">
        <f t="shared" si="7"/>
        <v>0</v>
      </c>
      <c r="AB110" s="16">
        <f t="shared" si="7"/>
        <v>0</v>
      </c>
      <c r="AC110" s="16">
        <f t="shared" si="7"/>
        <v>0</v>
      </c>
      <c r="AD110" s="16">
        <f t="shared" si="7"/>
        <v>0</v>
      </c>
    </row>
    <row r="111" spans="1:30" ht="15.75" customHeight="1">
      <c r="A111" s="3" t="s">
        <v>13</v>
      </c>
      <c r="B111" s="4" t="s">
        <v>14</v>
      </c>
      <c r="C111" s="2" t="s">
        <v>15</v>
      </c>
      <c r="D111" s="4" t="s">
        <v>16</v>
      </c>
      <c r="E111" s="2" t="s">
        <v>17</v>
      </c>
      <c r="F111" s="12" t="s">
        <v>47</v>
      </c>
      <c r="G111" s="12" t="s">
        <v>43</v>
      </c>
      <c r="H111" s="13">
        <v>0</v>
      </c>
      <c r="I111" s="14"/>
      <c r="J111" s="12" t="s">
        <v>20</v>
      </c>
      <c r="K111" s="12" t="s">
        <v>48</v>
      </c>
      <c r="L111" s="12" t="s">
        <v>49</v>
      </c>
      <c r="M111" s="15">
        <f>G111-F111</f>
        <v>1.7013888888888894E-4</v>
      </c>
      <c r="N111" s="5">
        <v>0.30685176627200511</v>
      </c>
      <c r="O111" s="16">
        <f t="shared" si="4"/>
        <v>0</v>
      </c>
      <c r="P111" s="16">
        <f t="shared" si="7"/>
        <v>0</v>
      </c>
      <c r="Q111" s="16">
        <f t="shared" si="7"/>
        <v>0</v>
      </c>
      <c r="R111" s="16">
        <f t="shared" si="7"/>
        <v>0</v>
      </c>
      <c r="S111" s="16">
        <f t="shared" si="7"/>
        <v>0</v>
      </c>
      <c r="T111" s="16">
        <f t="shared" si="7"/>
        <v>0</v>
      </c>
      <c r="U111" s="16">
        <f t="shared" si="7"/>
        <v>0</v>
      </c>
      <c r="V111" s="16">
        <f t="shared" si="7"/>
        <v>0</v>
      </c>
      <c r="W111" s="16">
        <f t="shared" si="7"/>
        <v>1.7013888888888894E-4</v>
      </c>
      <c r="X111" s="16">
        <f t="shared" si="7"/>
        <v>0</v>
      </c>
      <c r="Y111" s="16">
        <f t="shared" si="7"/>
        <v>0</v>
      </c>
      <c r="Z111" s="16">
        <f t="shared" si="7"/>
        <v>0</v>
      </c>
      <c r="AA111" s="16">
        <f t="shared" si="7"/>
        <v>0</v>
      </c>
      <c r="AB111" s="16">
        <f t="shared" si="7"/>
        <v>0</v>
      </c>
      <c r="AC111" s="16">
        <f t="shared" si="7"/>
        <v>0</v>
      </c>
      <c r="AD111" s="16">
        <f t="shared" si="7"/>
        <v>0</v>
      </c>
    </row>
    <row r="112" spans="1:30" ht="15.75" customHeight="1">
      <c r="A112" s="3" t="s">
        <v>13</v>
      </c>
      <c r="B112" s="4" t="s">
        <v>14</v>
      </c>
      <c r="C112" s="2" t="s">
        <v>15</v>
      </c>
      <c r="D112" s="4" t="s">
        <v>16</v>
      </c>
      <c r="E112" s="2" t="s">
        <v>17</v>
      </c>
      <c r="F112" s="12" t="s">
        <v>56</v>
      </c>
      <c r="G112" s="12" t="s">
        <v>59</v>
      </c>
      <c r="H112" s="13">
        <v>0</v>
      </c>
      <c r="I112" s="14"/>
      <c r="J112" s="12" t="s">
        <v>20</v>
      </c>
      <c r="K112" s="12" t="s">
        <v>62</v>
      </c>
      <c r="L112" s="12" t="s">
        <v>63</v>
      </c>
      <c r="M112" s="15">
        <f>G112-F112</f>
        <v>6.9444444444444241E-5</v>
      </c>
      <c r="N112" s="5">
        <v>0.12549808222852604</v>
      </c>
      <c r="O112" s="16">
        <f t="shared" si="4"/>
        <v>0</v>
      </c>
      <c r="P112" s="16">
        <f t="shared" si="7"/>
        <v>0</v>
      </c>
      <c r="Q112" s="16">
        <f t="shared" si="7"/>
        <v>0</v>
      </c>
      <c r="R112" s="16">
        <f t="shared" si="7"/>
        <v>0</v>
      </c>
      <c r="S112" s="16">
        <f t="shared" si="7"/>
        <v>0</v>
      </c>
      <c r="T112" s="16">
        <f t="shared" si="7"/>
        <v>0</v>
      </c>
      <c r="U112" s="16">
        <f t="shared" si="7"/>
        <v>0</v>
      </c>
      <c r="V112" s="16">
        <f t="shared" si="7"/>
        <v>0</v>
      </c>
      <c r="W112" s="16">
        <f t="shared" si="7"/>
        <v>6.9444444444444241E-5</v>
      </c>
      <c r="X112" s="16">
        <f t="shared" si="7"/>
        <v>0</v>
      </c>
      <c r="Y112" s="16">
        <f t="shared" si="7"/>
        <v>0</v>
      </c>
      <c r="Z112" s="16">
        <f t="shared" si="7"/>
        <v>0</v>
      </c>
      <c r="AA112" s="16">
        <f t="shared" si="7"/>
        <v>0</v>
      </c>
      <c r="AB112" s="16">
        <f t="shared" si="7"/>
        <v>0</v>
      </c>
      <c r="AC112" s="16">
        <f t="shared" si="7"/>
        <v>0</v>
      </c>
      <c r="AD112" s="16">
        <f t="shared" si="7"/>
        <v>0</v>
      </c>
    </row>
    <row r="113" spans="1:30" ht="15.75" customHeight="1">
      <c r="A113" s="41" t="s">
        <v>13</v>
      </c>
      <c r="B113" s="4" t="s">
        <v>14</v>
      </c>
      <c r="C113" s="2" t="s">
        <v>15</v>
      </c>
      <c r="D113" s="4" t="s">
        <v>16</v>
      </c>
      <c r="E113" s="2" t="s">
        <v>17</v>
      </c>
      <c r="F113" s="12" t="s">
        <v>64</v>
      </c>
      <c r="G113" s="12" t="s">
        <v>65</v>
      </c>
      <c r="H113" s="13">
        <v>0</v>
      </c>
      <c r="I113" s="14"/>
      <c r="J113" s="12" t="s">
        <v>20</v>
      </c>
      <c r="K113" s="12" t="s">
        <v>66</v>
      </c>
      <c r="L113" s="12" t="s">
        <v>67</v>
      </c>
      <c r="M113" s="15">
        <f>G113-F113</f>
        <v>1.1458333333333329E-4</v>
      </c>
      <c r="N113" s="5">
        <v>0.20632417866545097</v>
      </c>
      <c r="O113" s="16">
        <f t="shared" ref="O113:O176" si="8">IF($E113=O$1,$M113,0)</f>
        <v>0</v>
      </c>
      <c r="P113" s="16">
        <f t="shared" si="7"/>
        <v>0</v>
      </c>
      <c r="Q113" s="16">
        <f t="shared" si="7"/>
        <v>0</v>
      </c>
      <c r="R113" s="16">
        <f t="shared" si="7"/>
        <v>0</v>
      </c>
      <c r="S113" s="16">
        <f t="shared" si="7"/>
        <v>0</v>
      </c>
      <c r="T113" s="16">
        <f t="shared" si="7"/>
        <v>0</v>
      </c>
      <c r="U113" s="16">
        <f t="shared" si="7"/>
        <v>0</v>
      </c>
      <c r="V113" s="16">
        <f t="shared" si="7"/>
        <v>0</v>
      </c>
      <c r="W113" s="16">
        <f t="shared" si="7"/>
        <v>1.1458333333333329E-4</v>
      </c>
      <c r="X113" s="16">
        <f t="shared" si="7"/>
        <v>0</v>
      </c>
      <c r="Y113" s="16">
        <f t="shared" si="7"/>
        <v>0</v>
      </c>
      <c r="Z113" s="16">
        <f t="shared" si="7"/>
        <v>0</v>
      </c>
      <c r="AA113" s="16">
        <f t="shared" si="7"/>
        <v>0</v>
      </c>
      <c r="AB113" s="16">
        <f t="shared" si="7"/>
        <v>0</v>
      </c>
      <c r="AC113" s="16">
        <f t="shared" si="7"/>
        <v>0</v>
      </c>
      <c r="AD113" s="16">
        <f t="shared" si="7"/>
        <v>0</v>
      </c>
    </row>
    <row r="114" spans="1:30" ht="15.75" customHeight="1">
      <c r="A114" s="40" t="s">
        <v>13</v>
      </c>
      <c r="B114" s="4" t="s">
        <v>14</v>
      </c>
      <c r="C114" s="2" t="s">
        <v>15</v>
      </c>
      <c r="D114" s="4" t="s">
        <v>16</v>
      </c>
      <c r="E114" s="2" t="s">
        <v>17</v>
      </c>
      <c r="F114" s="12" t="s">
        <v>72</v>
      </c>
      <c r="G114" s="12" t="s">
        <v>68</v>
      </c>
      <c r="H114" s="13">
        <v>0</v>
      </c>
      <c r="I114" s="14"/>
      <c r="J114" s="12" t="s">
        <v>20</v>
      </c>
      <c r="K114" s="12" t="s">
        <v>73</v>
      </c>
      <c r="L114" s="12" t="s">
        <v>74</v>
      </c>
      <c r="M114" s="15">
        <f>G114-F114</f>
        <v>1.365740740740739E-4</v>
      </c>
      <c r="N114" s="5">
        <v>0.24622698741916088</v>
      </c>
      <c r="O114" s="16">
        <f t="shared" si="8"/>
        <v>0</v>
      </c>
      <c r="P114" s="16">
        <f t="shared" si="7"/>
        <v>0</v>
      </c>
      <c r="Q114" s="16">
        <f t="shared" si="7"/>
        <v>0</v>
      </c>
      <c r="R114" s="16">
        <f t="shared" si="7"/>
        <v>0</v>
      </c>
      <c r="S114" s="16">
        <f t="shared" si="7"/>
        <v>0</v>
      </c>
      <c r="T114" s="16">
        <f t="shared" si="7"/>
        <v>0</v>
      </c>
      <c r="U114" s="16">
        <f t="shared" si="7"/>
        <v>0</v>
      </c>
      <c r="V114" s="16">
        <f t="shared" si="7"/>
        <v>0</v>
      </c>
      <c r="W114" s="16">
        <f t="shared" si="7"/>
        <v>1.365740740740739E-4</v>
      </c>
      <c r="X114" s="16">
        <f t="shared" si="7"/>
        <v>0</v>
      </c>
      <c r="Y114" s="16">
        <f t="shared" si="7"/>
        <v>0</v>
      </c>
      <c r="Z114" s="16">
        <f t="shared" si="7"/>
        <v>0</v>
      </c>
      <c r="AA114" s="16">
        <f t="shared" si="7"/>
        <v>0</v>
      </c>
      <c r="AB114" s="16">
        <f t="shared" si="7"/>
        <v>0</v>
      </c>
      <c r="AC114" s="16">
        <f t="shared" si="7"/>
        <v>0</v>
      </c>
      <c r="AD114" s="16">
        <f t="shared" si="7"/>
        <v>0</v>
      </c>
    </row>
    <row r="115" spans="1:30" ht="15.75" customHeight="1">
      <c r="A115" s="40" t="s">
        <v>13</v>
      </c>
      <c r="B115" s="4" t="s">
        <v>14</v>
      </c>
      <c r="C115" s="2" t="s">
        <v>15</v>
      </c>
      <c r="D115" s="4" t="s">
        <v>16</v>
      </c>
      <c r="E115" s="2" t="s">
        <v>17</v>
      </c>
      <c r="F115" s="12" t="s">
        <v>85</v>
      </c>
      <c r="G115" s="12" t="s">
        <v>86</v>
      </c>
      <c r="H115" s="13">
        <v>0</v>
      </c>
      <c r="I115" s="14"/>
      <c r="J115" s="12" t="s">
        <v>20</v>
      </c>
      <c r="K115" s="12" t="s">
        <v>87</v>
      </c>
      <c r="L115" s="12" t="s">
        <v>88</v>
      </c>
      <c r="M115" s="15">
        <f>G115-F115</f>
        <v>4.1319444444444433E-4</v>
      </c>
      <c r="N115" s="5">
        <v>0.74380418300561035</v>
      </c>
      <c r="O115" s="16">
        <f t="shared" si="8"/>
        <v>0</v>
      </c>
      <c r="P115" s="16">
        <f t="shared" si="7"/>
        <v>0</v>
      </c>
      <c r="Q115" s="16">
        <f t="shared" si="7"/>
        <v>0</v>
      </c>
      <c r="R115" s="16">
        <f t="shared" si="7"/>
        <v>0</v>
      </c>
      <c r="S115" s="16">
        <f t="shared" si="7"/>
        <v>0</v>
      </c>
      <c r="T115" s="16">
        <f t="shared" si="7"/>
        <v>0</v>
      </c>
      <c r="U115" s="16">
        <f t="shared" si="7"/>
        <v>0</v>
      </c>
      <c r="V115" s="16">
        <f t="shared" si="7"/>
        <v>0</v>
      </c>
      <c r="W115" s="16">
        <f t="shared" si="7"/>
        <v>4.1319444444444433E-4</v>
      </c>
      <c r="X115" s="16">
        <f t="shared" si="7"/>
        <v>0</v>
      </c>
      <c r="Y115" s="16">
        <f t="shared" si="7"/>
        <v>0</v>
      </c>
      <c r="Z115" s="16">
        <f t="shared" si="7"/>
        <v>0</v>
      </c>
      <c r="AA115" s="16">
        <f t="shared" si="7"/>
        <v>0</v>
      </c>
      <c r="AB115" s="16">
        <f t="shared" si="7"/>
        <v>0</v>
      </c>
      <c r="AC115" s="16">
        <f t="shared" si="7"/>
        <v>0</v>
      </c>
      <c r="AD115" s="16">
        <f t="shared" si="7"/>
        <v>0</v>
      </c>
    </row>
    <row r="116" spans="1:30" ht="15.75" customHeight="1">
      <c r="A116" s="22" t="s">
        <v>13</v>
      </c>
      <c r="B116" s="4" t="s">
        <v>14</v>
      </c>
      <c r="C116" s="2" t="s">
        <v>15</v>
      </c>
      <c r="D116" s="4" t="s">
        <v>16</v>
      </c>
      <c r="E116" s="2" t="s">
        <v>17</v>
      </c>
      <c r="F116" s="12" t="s">
        <v>89</v>
      </c>
      <c r="G116" s="12" t="s">
        <v>90</v>
      </c>
      <c r="H116" s="13">
        <v>0</v>
      </c>
      <c r="I116" s="14"/>
      <c r="J116" s="12" t="s">
        <v>20</v>
      </c>
      <c r="K116" s="12" t="s">
        <v>96</v>
      </c>
      <c r="L116" s="12" t="s">
        <v>41</v>
      </c>
      <c r="M116" s="15">
        <f>G116-F116</f>
        <v>8.449074074074088E-5</v>
      </c>
      <c r="N116" s="5">
        <v>0.15203053439565883</v>
      </c>
      <c r="O116" s="16">
        <f t="shared" si="8"/>
        <v>0</v>
      </c>
      <c r="P116" s="16">
        <f t="shared" si="7"/>
        <v>0</v>
      </c>
      <c r="Q116" s="16">
        <f t="shared" si="7"/>
        <v>0</v>
      </c>
      <c r="R116" s="16">
        <f t="shared" si="7"/>
        <v>0</v>
      </c>
      <c r="S116" s="16">
        <f t="shared" si="7"/>
        <v>0</v>
      </c>
      <c r="T116" s="16">
        <f t="shared" si="7"/>
        <v>0</v>
      </c>
      <c r="U116" s="16">
        <f t="shared" si="7"/>
        <v>0</v>
      </c>
      <c r="V116" s="16">
        <f t="shared" si="7"/>
        <v>0</v>
      </c>
      <c r="W116" s="16">
        <f t="shared" si="7"/>
        <v>8.449074074074088E-5</v>
      </c>
      <c r="X116" s="16">
        <f t="shared" si="7"/>
        <v>0</v>
      </c>
      <c r="Y116" s="16">
        <f t="shared" si="7"/>
        <v>0</v>
      </c>
      <c r="Z116" s="16">
        <f t="shared" si="7"/>
        <v>0</v>
      </c>
      <c r="AA116" s="16">
        <f t="shared" si="7"/>
        <v>0</v>
      </c>
      <c r="AB116" s="16">
        <f t="shared" si="7"/>
        <v>0</v>
      </c>
      <c r="AC116" s="16">
        <f t="shared" si="7"/>
        <v>0</v>
      </c>
      <c r="AD116" s="16">
        <f t="shared" ref="P116:AD179" si="9">IF($E116=AD$1,$M116,0)</f>
        <v>0</v>
      </c>
    </row>
    <row r="117" spans="1:30" ht="15.75" customHeight="1">
      <c r="A117" s="3" t="s">
        <v>13</v>
      </c>
      <c r="B117" s="4" t="s">
        <v>14</v>
      </c>
      <c r="C117" s="2" t="s">
        <v>15</v>
      </c>
      <c r="D117" s="4" t="s">
        <v>16</v>
      </c>
      <c r="E117" s="2" t="s">
        <v>17</v>
      </c>
      <c r="F117" s="12" t="s">
        <v>119</v>
      </c>
      <c r="G117" s="12" t="s">
        <v>120</v>
      </c>
      <c r="H117" s="13">
        <v>0</v>
      </c>
      <c r="I117" s="14"/>
      <c r="J117" s="12" t="s">
        <v>20</v>
      </c>
      <c r="K117" s="12" t="s">
        <v>121</v>
      </c>
      <c r="L117" s="12" t="s">
        <v>122</v>
      </c>
      <c r="M117" s="15">
        <f>G117-F117</f>
        <v>1.7592592592592486E-4</v>
      </c>
      <c r="N117" s="5">
        <v>0.31751472978030337</v>
      </c>
      <c r="O117" s="16">
        <f t="shared" si="8"/>
        <v>0</v>
      </c>
      <c r="P117" s="16">
        <f t="shared" si="9"/>
        <v>0</v>
      </c>
      <c r="Q117" s="16">
        <f t="shared" si="9"/>
        <v>0</v>
      </c>
      <c r="R117" s="16">
        <f t="shared" si="9"/>
        <v>0</v>
      </c>
      <c r="S117" s="16">
        <f t="shared" si="9"/>
        <v>0</v>
      </c>
      <c r="T117" s="16">
        <f t="shared" si="9"/>
        <v>0</v>
      </c>
      <c r="U117" s="16">
        <f t="shared" si="9"/>
        <v>0</v>
      </c>
      <c r="V117" s="16">
        <f t="shared" si="9"/>
        <v>0</v>
      </c>
      <c r="W117" s="16">
        <f t="shared" si="9"/>
        <v>1.7592592592592486E-4</v>
      </c>
      <c r="X117" s="16">
        <f t="shared" si="9"/>
        <v>0</v>
      </c>
      <c r="Y117" s="16">
        <f t="shared" si="9"/>
        <v>0</v>
      </c>
      <c r="Z117" s="16">
        <f t="shared" si="9"/>
        <v>0</v>
      </c>
      <c r="AA117" s="16">
        <f t="shared" si="9"/>
        <v>0</v>
      </c>
      <c r="AB117" s="16">
        <f t="shared" si="9"/>
        <v>0</v>
      </c>
      <c r="AC117" s="16">
        <f t="shared" si="9"/>
        <v>0</v>
      </c>
      <c r="AD117" s="16">
        <f t="shared" si="9"/>
        <v>0</v>
      </c>
    </row>
    <row r="118" spans="1:30" ht="15.75" customHeight="1">
      <c r="A118" s="56" t="s">
        <v>13</v>
      </c>
      <c r="B118" s="4" t="s">
        <v>14</v>
      </c>
      <c r="C118" s="2" t="s">
        <v>15</v>
      </c>
      <c r="D118" s="4" t="s">
        <v>16</v>
      </c>
      <c r="E118" s="2" t="s">
        <v>17</v>
      </c>
      <c r="F118" s="12" t="s">
        <v>111</v>
      </c>
      <c r="G118" s="12" t="s">
        <v>123</v>
      </c>
      <c r="H118" s="13">
        <v>0</v>
      </c>
      <c r="I118" s="14"/>
      <c r="J118" s="12" t="s">
        <v>20</v>
      </c>
      <c r="K118" s="12" t="s">
        <v>124</v>
      </c>
      <c r="L118" s="12" t="s">
        <v>114</v>
      </c>
      <c r="M118" s="15">
        <f>G118-F118</f>
        <v>8.2175925925924778E-5</v>
      </c>
      <c r="N118" s="5">
        <v>0.14707392245234832</v>
      </c>
      <c r="O118" s="16">
        <f t="shared" si="8"/>
        <v>0</v>
      </c>
      <c r="P118" s="16">
        <f t="shared" si="9"/>
        <v>0</v>
      </c>
      <c r="Q118" s="16">
        <f t="shared" si="9"/>
        <v>0</v>
      </c>
      <c r="R118" s="16">
        <f t="shared" si="9"/>
        <v>0</v>
      </c>
      <c r="S118" s="16">
        <f t="shared" si="9"/>
        <v>0</v>
      </c>
      <c r="T118" s="16">
        <f t="shared" si="9"/>
        <v>0</v>
      </c>
      <c r="U118" s="16">
        <f t="shared" si="9"/>
        <v>0</v>
      </c>
      <c r="V118" s="16">
        <f t="shared" si="9"/>
        <v>0</v>
      </c>
      <c r="W118" s="16">
        <f t="shared" si="9"/>
        <v>8.2175925925924778E-5</v>
      </c>
      <c r="X118" s="16">
        <f t="shared" si="9"/>
        <v>0</v>
      </c>
      <c r="Y118" s="16">
        <f t="shared" si="9"/>
        <v>0</v>
      </c>
      <c r="Z118" s="16">
        <f t="shared" si="9"/>
        <v>0</v>
      </c>
      <c r="AA118" s="16">
        <f t="shared" si="9"/>
        <v>0</v>
      </c>
      <c r="AB118" s="16">
        <f t="shared" si="9"/>
        <v>0</v>
      </c>
      <c r="AC118" s="16">
        <f t="shared" si="9"/>
        <v>0</v>
      </c>
      <c r="AD118" s="16">
        <f t="shared" si="9"/>
        <v>0</v>
      </c>
    </row>
    <row r="119" spans="1:30" ht="15.75" customHeight="1">
      <c r="A119" s="56" t="s">
        <v>13</v>
      </c>
      <c r="B119" s="4" t="s">
        <v>14</v>
      </c>
      <c r="C119" s="2" t="s">
        <v>15</v>
      </c>
      <c r="D119" s="4" t="s">
        <v>16</v>
      </c>
      <c r="E119" s="2" t="s">
        <v>17</v>
      </c>
      <c r="F119" s="12" t="s">
        <v>129</v>
      </c>
      <c r="G119" s="12" t="s">
        <v>130</v>
      </c>
      <c r="H119" s="13">
        <v>0</v>
      </c>
      <c r="I119" s="14"/>
      <c r="J119" s="12" t="s">
        <v>20</v>
      </c>
      <c r="K119" s="12" t="s">
        <v>131</v>
      </c>
      <c r="L119" s="12" t="s">
        <v>132</v>
      </c>
      <c r="M119" s="15">
        <f>G119-F119</f>
        <v>4.51388888888897E-5</v>
      </c>
      <c r="N119" s="5">
        <v>7.9305791092968342E-2</v>
      </c>
      <c r="O119" s="16">
        <f t="shared" si="8"/>
        <v>0</v>
      </c>
      <c r="P119" s="16">
        <f t="shared" si="9"/>
        <v>0</v>
      </c>
      <c r="Q119" s="16">
        <f t="shared" si="9"/>
        <v>0</v>
      </c>
      <c r="R119" s="16">
        <f t="shared" si="9"/>
        <v>0</v>
      </c>
      <c r="S119" s="16">
        <f t="shared" si="9"/>
        <v>0</v>
      </c>
      <c r="T119" s="16">
        <f t="shared" si="9"/>
        <v>0</v>
      </c>
      <c r="U119" s="16">
        <f t="shared" si="9"/>
        <v>0</v>
      </c>
      <c r="V119" s="16">
        <f t="shared" si="9"/>
        <v>0</v>
      </c>
      <c r="W119" s="16">
        <f t="shared" si="9"/>
        <v>4.51388888888897E-5</v>
      </c>
      <c r="X119" s="16">
        <f t="shared" si="9"/>
        <v>0</v>
      </c>
      <c r="Y119" s="16">
        <f t="shared" si="9"/>
        <v>0</v>
      </c>
      <c r="Z119" s="16">
        <f t="shared" si="9"/>
        <v>0</v>
      </c>
      <c r="AA119" s="16">
        <f t="shared" si="9"/>
        <v>0</v>
      </c>
      <c r="AB119" s="16">
        <f t="shared" si="9"/>
        <v>0</v>
      </c>
      <c r="AC119" s="16">
        <f t="shared" si="9"/>
        <v>0</v>
      </c>
      <c r="AD119" s="16">
        <f t="shared" si="9"/>
        <v>0</v>
      </c>
    </row>
    <row r="120" spans="1:30" ht="15.75" customHeight="1">
      <c r="A120" s="3" t="s">
        <v>13</v>
      </c>
      <c r="B120" s="4" t="s">
        <v>14</v>
      </c>
      <c r="C120" s="2" t="s">
        <v>15</v>
      </c>
      <c r="D120" s="4" t="s">
        <v>16</v>
      </c>
      <c r="E120" s="2" t="s">
        <v>17</v>
      </c>
      <c r="F120" s="12" t="s">
        <v>141</v>
      </c>
      <c r="G120" s="12" t="s">
        <v>137</v>
      </c>
      <c r="H120" s="13">
        <v>0</v>
      </c>
      <c r="I120" s="14"/>
      <c r="J120" s="12" t="s">
        <v>20</v>
      </c>
      <c r="K120" s="12" t="s">
        <v>142</v>
      </c>
      <c r="L120" s="12" t="s">
        <v>143</v>
      </c>
      <c r="M120" s="15">
        <f>G120-F120</f>
        <v>2.5694444444444506E-4</v>
      </c>
      <c r="N120" s="5">
        <v>0.46313082519050158</v>
      </c>
      <c r="O120" s="16">
        <f t="shared" si="8"/>
        <v>0</v>
      </c>
      <c r="P120" s="16">
        <f t="shared" si="9"/>
        <v>0</v>
      </c>
      <c r="Q120" s="16">
        <f t="shared" si="9"/>
        <v>0</v>
      </c>
      <c r="R120" s="16">
        <f t="shared" si="9"/>
        <v>0</v>
      </c>
      <c r="S120" s="16">
        <f t="shared" si="9"/>
        <v>0</v>
      </c>
      <c r="T120" s="16">
        <f t="shared" si="9"/>
        <v>0</v>
      </c>
      <c r="U120" s="16">
        <f t="shared" si="9"/>
        <v>0</v>
      </c>
      <c r="V120" s="16">
        <f t="shared" si="9"/>
        <v>0</v>
      </c>
      <c r="W120" s="16">
        <f t="shared" si="9"/>
        <v>2.5694444444444506E-4</v>
      </c>
      <c r="X120" s="16">
        <f t="shared" si="9"/>
        <v>0</v>
      </c>
      <c r="Y120" s="16">
        <f t="shared" si="9"/>
        <v>0</v>
      </c>
      <c r="Z120" s="16">
        <f t="shared" si="9"/>
        <v>0</v>
      </c>
      <c r="AA120" s="16">
        <f t="shared" si="9"/>
        <v>0</v>
      </c>
      <c r="AB120" s="16">
        <f t="shared" si="9"/>
        <v>0</v>
      </c>
      <c r="AC120" s="16">
        <f t="shared" si="9"/>
        <v>0</v>
      </c>
      <c r="AD120" s="16">
        <f t="shared" si="9"/>
        <v>0</v>
      </c>
    </row>
    <row r="121" spans="1:30" ht="15.75" customHeight="1">
      <c r="A121" s="3" t="s">
        <v>13</v>
      </c>
      <c r="B121" s="4" t="s">
        <v>14</v>
      </c>
      <c r="C121" s="2" t="s">
        <v>15</v>
      </c>
      <c r="D121" s="4" t="s">
        <v>16</v>
      </c>
      <c r="E121" s="2" t="s">
        <v>17</v>
      </c>
      <c r="F121" s="12" t="s">
        <v>144</v>
      </c>
      <c r="G121" s="12" t="s">
        <v>147</v>
      </c>
      <c r="H121" s="13">
        <v>0</v>
      </c>
      <c r="I121" s="14"/>
      <c r="J121" s="12" t="s">
        <v>20</v>
      </c>
      <c r="K121" s="12" t="s">
        <v>151</v>
      </c>
      <c r="L121" s="12" t="s">
        <v>152</v>
      </c>
      <c r="M121" s="15">
        <f>G121-F121</f>
        <v>2.4305555555555539E-4</v>
      </c>
      <c r="N121" s="5">
        <v>0.43853520037936827</v>
      </c>
      <c r="O121" s="16">
        <f t="shared" si="8"/>
        <v>0</v>
      </c>
      <c r="P121" s="16">
        <f t="shared" si="9"/>
        <v>0</v>
      </c>
      <c r="Q121" s="16">
        <f t="shared" si="9"/>
        <v>0</v>
      </c>
      <c r="R121" s="16">
        <f t="shared" si="9"/>
        <v>0</v>
      </c>
      <c r="S121" s="16">
        <f t="shared" si="9"/>
        <v>0</v>
      </c>
      <c r="T121" s="16">
        <f t="shared" si="9"/>
        <v>0</v>
      </c>
      <c r="U121" s="16">
        <f t="shared" si="9"/>
        <v>0</v>
      </c>
      <c r="V121" s="16">
        <f t="shared" si="9"/>
        <v>0</v>
      </c>
      <c r="W121" s="16">
        <f t="shared" si="9"/>
        <v>2.4305555555555539E-4</v>
      </c>
      <c r="X121" s="16">
        <f t="shared" si="9"/>
        <v>0</v>
      </c>
      <c r="Y121" s="16">
        <f t="shared" si="9"/>
        <v>0</v>
      </c>
      <c r="Z121" s="16">
        <f t="shared" si="9"/>
        <v>0</v>
      </c>
      <c r="AA121" s="16">
        <f t="shared" si="9"/>
        <v>0</v>
      </c>
      <c r="AB121" s="16">
        <f t="shared" si="9"/>
        <v>0</v>
      </c>
      <c r="AC121" s="16">
        <f t="shared" si="9"/>
        <v>0</v>
      </c>
      <c r="AD121" s="16">
        <f t="shared" si="9"/>
        <v>0</v>
      </c>
    </row>
    <row r="122" spans="1:30" ht="15.75" customHeight="1">
      <c r="A122" s="38" t="s">
        <v>13</v>
      </c>
      <c r="B122" s="4" t="s">
        <v>14</v>
      </c>
      <c r="C122" s="2" t="s">
        <v>15</v>
      </c>
      <c r="D122" s="4" t="s">
        <v>16</v>
      </c>
      <c r="E122" s="2" t="s">
        <v>17</v>
      </c>
      <c r="F122" s="12" t="s">
        <v>157</v>
      </c>
      <c r="G122" s="12" t="s">
        <v>160</v>
      </c>
      <c r="H122" s="13">
        <v>0</v>
      </c>
      <c r="I122" s="14"/>
      <c r="J122" s="12" t="s">
        <v>20</v>
      </c>
      <c r="K122" s="12" t="s">
        <v>164</v>
      </c>
      <c r="L122" s="12" t="s">
        <v>165</v>
      </c>
      <c r="M122" s="15">
        <f>G122-F122</f>
        <v>1.7361111111111136E-4</v>
      </c>
      <c r="N122" s="5">
        <v>0.31245398733398216</v>
      </c>
      <c r="O122" s="16">
        <f t="shared" si="8"/>
        <v>0</v>
      </c>
      <c r="P122" s="16">
        <f t="shared" si="9"/>
        <v>0</v>
      </c>
      <c r="Q122" s="16">
        <f t="shared" si="9"/>
        <v>0</v>
      </c>
      <c r="R122" s="16">
        <f t="shared" si="9"/>
        <v>0</v>
      </c>
      <c r="S122" s="16">
        <f t="shared" si="9"/>
        <v>0</v>
      </c>
      <c r="T122" s="16">
        <f t="shared" si="9"/>
        <v>0</v>
      </c>
      <c r="U122" s="16">
        <f t="shared" si="9"/>
        <v>0</v>
      </c>
      <c r="V122" s="16">
        <f t="shared" si="9"/>
        <v>0</v>
      </c>
      <c r="W122" s="16">
        <f t="shared" si="9"/>
        <v>1.7361111111111136E-4</v>
      </c>
      <c r="X122" s="16">
        <f t="shared" si="9"/>
        <v>0</v>
      </c>
      <c r="Y122" s="16">
        <f t="shared" si="9"/>
        <v>0</v>
      </c>
      <c r="Z122" s="16">
        <f t="shared" si="9"/>
        <v>0</v>
      </c>
      <c r="AA122" s="16">
        <f t="shared" si="9"/>
        <v>0</v>
      </c>
      <c r="AB122" s="16">
        <f t="shared" si="9"/>
        <v>0</v>
      </c>
      <c r="AC122" s="16">
        <f t="shared" si="9"/>
        <v>0</v>
      </c>
      <c r="AD122" s="16">
        <f t="shared" si="9"/>
        <v>0</v>
      </c>
    </row>
    <row r="123" spans="1:30" ht="15.75" customHeight="1">
      <c r="A123" s="38" t="s">
        <v>13</v>
      </c>
      <c r="B123" s="4" t="s">
        <v>14</v>
      </c>
      <c r="C123" s="2" t="s">
        <v>15</v>
      </c>
      <c r="D123" s="4" t="s">
        <v>16</v>
      </c>
      <c r="E123" s="2" t="s">
        <v>17</v>
      </c>
      <c r="F123" s="12" t="s">
        <v>153</v>
      </c>
      <c r="G123" s="12" t="s">
        <v>156</v>
      </c>
      <c r="H123" s="13">
        <v>0</v>
      </c>
      <c r="I123" s="14"/>
      <c r="J123" s="12" t="s">
        <v>20</v>
      </c>
      <c r="K123" s="12" t="s">
        <v>166</v>
      </c>
      <c r="L123" s="12" t="s">
        <v>167</v>
      </c>
      <c r="M123" s="15">
        <f>G123-F123</f>
        <v>1.94444444444445E-4</v>
      </c>
      <c r="N123" s="5">
        <v>0.35171118696902554</v>
      </c>
      <c r="O123" s="16">
        <f t="shared" si="8"/>
        <v>0</v>
      </c>
      <c r="P123" s="16">
        <f t="shared" si="9"/>
        <v>0</v>
      </c>
      <c r="Q123" s="16">
        <f t="shared" si="9"/>
        <v>0</v>
      </c>
      <c r="R123" s="16">
        <f t="shared" si="9"/>
        <v>0</v>
      </c>
      <c r="S123" s="16">
        <f t="shared" si="9"/>
        <v>0</v>
      </c>
      <c r="T123" s="16">
        <f t="shared" si="9"/>
        <v>0</v>
      </c>
      <c r="U123" s="16">
        <f t="shared" si="9"/>
        <v>0</v>
      </c>
      <c r="V123" s="16">
        <f t="shared" si="9"/>
        <v>0</v>
      </c>
      <c r="W123" s="16">
        <f t="shared" si="9"/>
        <v>1.94444444444445E-4</v>
      </c>
      <c r="X123" s="16">
        <f t="shared" si="9"/>
        <v>0</v>
      </c>
      <c r="Y123" s="16">
        <f t="shared" si="9"/>
        <v>0</v>
      </c>
      <c r="Z123" s="16">
        <f t="shared" si="9"/>
        <v>0</v>
      </c>
      <c r="AA123" s="16">
        <f t="shared" si="9"/>
        <v>0</v>
      </c>
      <c r="AB123" s="16">
        <f t="shared" si="9"/>
        <v>0</v>
      </c>
      <c r="AC123" s="16">
        <f t="shared" si="9"/>
        <v>0</v>
      </c>
      <c r="AD123" s="16">
        <f t="shared" si="9"/>
        <v>0</v>
      </c>
    </row>
    <row r="124" spans="1:30" ht="15.75" customHeight="1">
      <c r="A124" s="38" t="s">
        <v>13</v>
      </c>
      <c r="B124" s="4" t="s">
        <v>14</v>
      </c>
      <c r="C124" s="2" t="s">
        <v>15</v>
      </c>
      <c r="D124" s="4" t="s">
        <v>16</v>
      </c>
      <c r="E124" s="2" t="s">
        <v>17</v>
      </c>
      <c r="F124" s="12" t="s">
        <v>180</v>
      </c>
      <c r="G124" s="12" t="s">
        <v>183</v>
      </c>
      <c r="H124" s="13">
        <v>0</v>
      </c>
      <c r="I124" s="14"/>
      <c r="J124" s="12" t="s">
        <v>20</v>
      </c>
      <c r="K124" s="12" t="s">
        <v>187</v>
      </c>
      <c r="L124" s="12" t="s">
        <v>74</v>
      </c>
      <c r="M124" s="15">
        <f>G124-F124</f>
        <v>1.3657407407407368E-4</v>
      </c>
      <c r="N124" s="5">
        <v>0.24662268333060164</v>
      </c>
      <c r="O124" s="16">
        <f t="shared" si="8"/>
        <v>0</v>
      </c>
      <c r="P124" s="16">
        <f t="shared" si="9"/>
        <v>0</v>
      </c>
      <c r="Q124" s="16">
        <f t="shared" si="9"/>
        <v>0</v>
      </c>
      <c r="R124" s="16">
        <f t="shared" si="9"/>
        <v>0</v>
      </c>
      <c r="S124" s="16">
        <f t="shared" si="9"/>
        <v>0</v>
      </c>
      <c r="T124" s="16">
        <f t="shared" si="9"/>
        <v>0</v>
      </c>
      <c r="U124" s="16">
        <f t="shared" si="9"/>
        <v>0</v>
      </c>
      <c r="V124" s="16">
        <f t="shared" si="9"/>
        <v>0</v>
      </c>
      <c r="W124" s="16">
        <f t="shared" si="9"/>
        <v>1.3657407407407368E-4</v>
      </c>
      <c r="X124" s="16">
        <f t="shared" si="9"/>
        <v>0</v>
      </c>
      <c r="Y124" s="16">
        <f t="shared" si="9"/>
        <v>0</v>
      </c>
      <c r="Z124" s="16">
        <f t="shared" si="9"/>
        <v>0</v>
      </c>
      <c r="AA124" s="16">
        <f t="shared" si="9"/>
        <v>0</v>
      </c>
      <c r="AB124" s="16">
        <f t="shared" si="9"/>
        <v>0</v>
      </c>
      <c r="AC124" s="16">
        <f t="shared" si="9"/>
        <v>0</v>
      </c>
      <c r="AD124" s="16">
        <f t="shared" si="9"/>
        <v>0</v>
      </c>
    </row>
    <row r="125" spans="1:30" ht="15.75" customHeight="1">
      <c r="A125" s="22" t="s">
        <v>13</v>
      </c>
      <c r="B125" s="4" t="s">
        <v>14</v>
      </c>
      <c r="C125" s="2" t="s">
        <v>15</v>
      </c>
      <c r="D125" s="4" t="s">
        <v>16</v>
      </c>
      <c r="E125" s="2" t="s">
        <v>17</v>
      </c>
      <c r="F125" s="12" t="s">
        <v>188</v>
      </c>
      <c r="G125" s="12" t="s">
        <v>179</v>
      </c>
      <c r="H125" s="13">
        <v>0</v>
      </c>
      <c r="I125" s="14"/>
      <c r="J125" s="12" t="s">
        <v>20</v>
      </c>
      <c r="K125" s="12" t="s">
        <v>189</v>
      </c>
      <c r="L125" s="12" t="s">
        <v>190</v>
      </c>
      <c r="M125" s="15">
        <f>G125-F125</f>
        <v>2.3263888888888987E-4</v>
      </c>
      <c r="N125" s="5">
        <v>0.41860462210311539</v>
      </c>
      <c r="O125" s="16">
        <f t="shared" si="8"/>
        <v>0</v>
      </c>
      <c r="P125" s="16">
        <f t="shared" si="9"/>
        <v>0</v>
      </c>
      <c r="Q125" s="16">
        <f t="shared" si="9"/>
        <v>0</v>
      </c>
      <c r="R125" s="16">
        <f t="shared" si="9"/>
        <v>0</v>
      </c>
      <c r="S125" s="16">
        <f t="shared" si="9"/>
        <v>0</v>
      </c>
      <c r="T125" s="16">
        <f t="shared" si="9"/>
        <v>0</v>
      </c>
      <c r="U125" s="16">
        <f t="shared" si="9"/>
        <v>0</v>
      </c>
      <c r="V125" s="16">
        <f t="shared" si="9"/>
        <v>0</v>
      </c>
      <c r="W125" s="16">
        <f t="shared" si="9"/>
        <v>2.3263888888888987E-4</v>
      </c>
      <c r="X125" s="16">
        <f t="shared" si="9"/>
        <v>0</v>
      </c>
      <c r="Y125" s="16">
        <f t="shared" si="9"/>
        <v>0</v>
      </c>
      <c r="Z125" s="16">
        <f t="shared" si="9"/>
        <v>0</v>
      </c>
      <c r="AA125" s="16">
        <f t="shared" si="9"/>
        <v>0</v>
      </c>
      <c r="AB125" s="16">
        <f t="shared" si="9"/>
        <v>0</v>
      </c>
      <c r="AC125" s="16">
        <f t="shared" si="9"/>
        <v>0</v>
      </c>
      <c r="AD125" s="16">
        <f t="shared" si="9"/>
        <v>0</v>
      </c>
    </row>
    <row r="126" spans="1:30" ht="15.75" customHeight="1">
      <c r="A126" s="41" t="s">
        <v>13</v>
      </c>
      <c r="B126" s="4" t="s">
        <v>14</v>
      </c>
      <c r="C126" s="2" t="s">
        <v>15</v>
      </c>
      <c r="D126" s="4" t="s">
        <v>16</v>
      </c>
      <c r="E126" s="2" t="s">
        <v>17</v>
      </c>
      <c r="F126" s="12" t="s">
        <v>169</v>
      </c>
      <c r="G126" s="12" t="s">
        <v>175</v>
      </c>
      <c r="H126" s="13">
        <v>0</v>
      </c>
      <c r="I126" s="14"/>
      <c r="J126" s="12" t="s">
        <v>20</v>
      </c>
      <c r="K126" s="12" t="s">
        <v>191</v>
      </c>
      <c r="L126" s="12" t="s">
        <v>192</v>
      </c>
      <c r="M126" s="15">
        <f>G126-F126</f>
        <v>3.5879629629629629E-4</v>
      </c>
      <c r="N126" s="5">
        <v>0.64665042369660364</v>
      </c>
      <c r="O126" s="16">
        <f t="shared" si="8"/>
        <v>0</v>
      </c>
      <c r="P126" s="16">
        <f t="shared" si="9"/>
        <v>0</v>
      </c>
      <c r="Q126" s="16">
        <f t="shared" si="9"/>
        <v>0</v>
      </c>
      <c r="R126" s="16">
        <f t="shared" si="9"/>
        <v>0</v>
      </c>
      <c r="S126" s="16">
        <f t="shared" si="9"/>
        <v>0</v>
      </c>
      <c r="T126" s="16">
        <f t="shared" si="9"/>
        <v>0</v>
      </c>
      <c r="U126" s="16">
        <f t="shared" si="9"/>
        <v>0</v>
      </c>
      <c r="V126" s="16">
        <f t="shared" si="9"/>
        <v>0</v>
      </c>
      <c r="W126" s="16">
        <f t="shared" si="9"/>
        <v>3.5879629629629629E-4</v>
      </c>
      <c r="X126" s="16">
        <f t="shared" si="9"/>
        <v>0</v>
      </c>
      <c r="Y126" s="16">
        <f t="shared" si="9"/>
        <v>0</v>
      </c>
      <c r="Z126" s="16">
        <f t="shared" si="9"/>
        <v>0</v>
      </c>
      <c r="AA126" s="16">
        <f t="shared" si="9"/>
        <v>0</v>
      </c>
      <c r="AB126" s="16">
        <f t="shared" si="9"/>
        <v>0</v>
      </c>
      <c r="AC126" s="16">
        <f t="shared" si="9"/>
        <v>0</v>
      </c>
      <c r="AD126" s="16">
        <f t="shared" si="9"/>
        <v>0</v>
      </c>
    </row>
    <row r="127" spans="1:30" ht="15.75" customHeight="1">
      <c r="A127" s="3" t="s">
        <v>13</v>
      </c>
      <c r="B127" s="4" t="s">
        <v>14</v>
      </c>
      <c r="C127" s="2" t="s">
        <v>15</v>
      </c>
      <c r="D127" s="4" t="s">
        <v>16</v>
      </c>
      <c r="E127" s="2" t="s">
        <v>17</v>
      </c>
      <c r="F127" s="12" t="s">
        <v>199</v>
      </c>
      <c r="G127" s="12" t="s">
        <v>200</v>
      </c>
      <c r="H127" s="13">
        <v>0</v>
      </c>
      <c r="I127" s="14"/>
      <c r="J127" s="12" t="s">
        <v>20</v>
      </c>
      <c r="K127" s="12" t="s">
        <v>203</v>
      </c>
      <c r="L127" s="12" t="s">
        <v>202</v>
      </c>
      <c r="M127" s="15">
        <f>G127-F127</f>
        <v>1.8634259259259212E-4</v>
      </c>
      <c r="N127" s="5">
        <v>0.33544600239875028</v>
      </c>
      <c r="O127" s="16">
        <f t="shared" si="8"/>
        <v>0</v>
      </c>
      <c r="P127" s="16">
        <f t="shared" si="9"/>
        <v>0</v>
      </c>
      <c r="Q127" s="16">
        <f t="shared" si="9"/>
        <v>0</v>
      </c>
      <c r="R127" s="16">
        <f t="shared" si="9"/>
        <v>0</v>
      </c>
      <c r="S127" s="16">
        <f t="shared" si="9"/>
        <v>0</v>
      </c>
      <c r="T127" s="16">
        <f t="shared" si="9"/>
        <v>0</v>
      </c>
      <c r="U127" s="16">
        <f t="shared" si="9"/>
        <v>0</v>
      </c>
      <c r="V127" s="16">
        <f t="shared" si="9"/>
        <v>0</v>
      </c>
      <c r="W127" s="16">
        <f t="shared" si="9"/>
        <v>1.8634259259259212E-4</v>
      </c>
      <c r="X127" s="16">
        <f t="shared" si="9"/>
        <v>0</v>
      </c>
      <c r="Y127" s="16">
        <f t="shared" si="9"/>
        <v>0</v>
      </c>
      <c r="Z127" s="16">
        <f t="shared" si="9"/>
        <v>0</v>
      </c>
      <c r="AA127" s="16">
        <f t="shared" si="9"/>
        <v>0</v>
      </c>
      <c r="AB127" s="16">
        <f t="shared" si="9"/>
        <v>0</v>
      </c>
      <c r="AC127" s="16">
        <f t="shared" si="9"/>
        <v>0</v>
      </c>
      <c r="AD127" s="16">
        <f t="shared" si="9"/>
        <v>0</v>
      </c>
    </row>
    <row r="128" spans="1:30" ht="15.75" customHeight="1">
      <c r="A128" s="40" t="s">
        <v>13</v>
      </c>
      <c r="B128" s="4" t="s">
        <v>14</v>
      </c>
      <c r="C128" s="2" t="s">
        <v>15</v>
      </c>
      <c r="D128" s="4" t="s">
        <v>16</v>
      </c>
      <c r="E128" s="2" t="s">
        <v>17</v>
      </c>
      <c r="F128" s="12" t="s">
        <v>213</v>
      </c>
      <c r="G128" s="12" t="s">
        <v>209</v>
      </c>
      <c r="H128" s="13">
        <v>0</v>
      </c>
      <c r="I128" s="14"/>
      <c r="J128" s="12" t="s">
        <v>20</v>
      </c>
      <c r="K128" s="12" t="s">
        <v>214</v>
      </c>
      <c r="L128" s="12" t="s">
        <v>215</v>
      </c>
      <c r="M128" s="15">
        <f>G128-F128</f>
        <v>2.1874999999999846E-4</v>
      </c>
      <c r="N128" s="5">
        <v>0.39375908408475641</v>
      </c>
      <c r="O128" s="16">
        <f t="shared" si="8"/>
        <v>0</v>
      </c>
      <c r="P128" s="16">
        <f t="shared" si="9"/>
        <v>0</v>
      </c>
      <c r="Q128" s="16">
        <f t="shared" si="9"/>
        <v>0</v>
      </c>
      <c r="R128" s="16">
        <f t="shared" si="9"/>
        <v>0</v>
      </c>
      <c r="S128" s="16">
        <f t="shared" si="9"/>
        <v>0</v>
      </c>
      <c r="T128" s="16">
        <f t="shared" si="9"/>
        <v>0</v>
      </c>
      <c r="U128" s="16">
        <f t="shared" si="9"/>
        <v>0</v>
      </c>
      <c r="V128" s="16">
        <f t="shared" si="9"/>
        <v>0</v>
      </c>
      <c r="W128" s="16">
        <f t="shared" si="9"/>
        <v>2.1874999999999846E-4</v>
      </c>
      <c r="X128" s="16">
        <f t="shared" si="9"/>
        <v>0</v>
      </c>
      <c r="Y128" s="16">
        <f t="shared" si="9"/>
        <v>0</v>
      </c>
      <c r="Z128" s="16">
        <f t="shared" si="9"/>
        <v>0</v>
      </c>
      <c r="AA128" s="16">
        <f t="shared" si="9"/>
        <v>0</v>
      </c>
      <c r="AB128" s="16">
        <f t="shared" si="9"/>
        <v>0</v>
      </c>
      <c r="AC128" s="16">
        <f t="shared" si="9"/>
        <v>0</v>
      </c>
      <c r="AD128" s="16">
        <f t="shared" si="9"/>
        <v>0</v>
      </c>
    </row>
    <row r="129" spans="1:30" ht="15.75" customHeight="1">
      <c r="A129" s="40" t="s">
        <v>13</v>
      </c>
      <c r="B129" s="4" t="s">
        <v>14</v>
      </c>
      <c r="C129" s="2" t="s">
        <v>15</v>
      </c>
      <c r="D129" s="4" t="s">
        <v>16</v>
      </c>
      <c r="E129" s="2" t="s">
        <v>17</v>
      </c>
      <c r="F129" s="12" t="s">
        <v>230</v>
      </c>
      <c r="G129" s="12" t="s">
        <v>226</v>
      </c>
      <c r="H129" s="13">
        <v>0</v>
      </c>
      <c r="I129" s="14"/>
      <c r="J129" s="12" t="s">
        <v>20</v>
      </c>
      <c r="K129" s="12" t="s">
        <v>231</v>
      </c>
      <c r="L129" s="12" t="s">
        <v>232</v>
      </c>
      <c r="M129" s="15">
        <f>G129-F129</f>
        <v>2.442129629629617E-4</v>
      </c>
      <c r="N129" s="5">
        <v>0.4400555057233248</v>
      </c>
      <c r="O129" s="16">
        <f t="shared" si="8"/>
        <v>0</v>
      </c>
      <c r="P129" s="16">
        <f t="shared" si="9"/>
        <v>0</v>
      </c>
      <c r="Q129" s="16">
        <f t="shared" si="9"/>
        <v>0</v>
      </c>
      <c r="R129" s="16">
        <f t="shared" si="9"/>
        <v>0</v>
      </c>
      <c r="S129" s="16">
        <f t="shared" si="9"/>
        <v>0</v>
      </c>
      <c r="T129" s="16">
        <f t="shared" si="9"/>
        <v>0</v>
      </c>
      <c r="U129" s="16">
        <f t="shared" si="9"/>
        <v>0</v>
      </c>
      <c r="V129" s="16">
        <f t="shared" si="9"/>
        <v>0</v>
      </c>
      <c r="W129" s="16">
        <f t="shared" si="9"/>
        <v>2.442129629629617E-4</v>
      </c>
      <c r="X129" s="16">
        <f t="shared" si="9"/>
        <v>0</v>
      </c>
      <c r="Y129" s="16">
        <f t="shared" si="9"/>
        <v>0</v>
      </c>
      <c r="Z129" s="16">
        <f t="shared" si="9"/>
        <v>0</v>
      </c>
      <c r="AA129" s="16">
        <f t="shared" si="9"/>
        <v>0</v>
      </c>
      <c r="AB129" s="16">
        <f t="shared" si="9"/>
        <v>0</v>
      </c>
      <c r="AC129" s="16">
        <f t="shared" si="9"/>
        <v>0</v>
      </c>
      <c r="AD129" s="16">
        <f t="shared" si="9"/>
        <v>0</v>
      </c>
    </row>
    <row r="130" spans="1:30" ht="15.75" customHeight="1">
      <c r="A130" s="41" t="s">
        <v>13</v>
      </c>
      <c r="B130" s="4" t="s">
        <v>14</v>
      </c>
      <c r="C130" s="2" t="s">
        <v>15</v>
      </c>
      <c r="D130" s="4" t="s">
        <v>16</v>
      </c>
      <c r="E130" s="2" t="s">
        <v>17</v>
      </c>
      <c r="F130" s="12" t="s">
        <v>241</v>
      </c>
      <c r="G130" s="12" t="s">
        <v>242</v>
      </c>
      <c r="H130" s="13">
        <v>0</v>
      </c>
      <c r="I130" s="14"/>
      <c r="J130" s="12" t="s">
        <v>20</v>
      </c>
      <c r="K130" s="12" t="s">
        <v>243</v>
      </c>
      <c r="L130" s="12" t="s">
        <v>244</v>
      </c>
      <c r="M130" s="15">
        <f>G130-F130</f>
        <v>9.2592592592590298E-5</v>
      </c>
      <c r="N130" s="5">
        <v>0.16700450072860112</v>
      </c>
      <c r="O130" s="16">
        <f t="shared" si="8"/>
        <v>0</v>
      </c>
      <c r="P130" s="16">
        <f t="shared" si="9"/>
        <v>0</v>
      </c>
      <c r="Q130" s="16">
        <f t="shared" si="9"/>
        <v>0</v>
      </c>
      <c r="R130" s="16">
        <f t="shared" si="9"/>
        <v>0</v>
      </c>
      <c r="S130" s="16">
        <f t="shared" si="9"/>
        <v>0</v>
      </c>
      <c r="T130" s="16">
        <f t="shared" si="9"/>
        <v>0</v>
      </c>
      <c r="U130" s="16">
        <f t="shared" si="9"/>
        <v>0</v>
      </c>
      <c r="V130" s="16">
        <f t="shared" si="9"/>
        <v>0</v>
      </c>
      <c r="W130" s="16">
        <f t="shared" si="9"/>
        <v>9.2592592592590298E-5</v>
      </c>
      <c r="X130" s="16">
        <f t="shared" si="9"/>
        <v>0</v>
      </c>
      <c r="Y130" s="16">
        <f t="shared" si="9"/>
        <v>0</v>
      </c>
      <c r="Z130" s="16">
        <f t="shared" si="9"/>
        <v>0</v>
      </c>
      <c r="AA130" s="16">
        <f t="shared" si="9"/>
        <v>0</v>
      </c>
      <c r="AB130" s="16">
        <f t="shared" si="9"/>
        <v>0</v>
      </c>
      <c r="AC130" s="16">
        <f t="shared" si="9"/>
        <v>0</v>
      </c>
      <c r="AD130" s="16">
        <f t="shared" si="9"/>
        <v>0</v>
      </c>
    </row>
    <row r="131" spans="1:30" ht="15.75" customHeight="1">
      <c r="A131" s="56" t="s">
        <v>13</v>
      </c>
      <c r="B131" s="4" t="s">
        <v>14</v>
      </c>
      <c r="C131" s="2" t="s">
        <v>15</v>
      </c>
      <c r="D131" s="4" t="s">
        <v>16</v>
      </c>
      <c r="E131" s="2" t="s">
        <v>17</v>
      </c>
      <c r="F131" s="12" t="s">
        <v>255</v>
      </c>
      <c r="G131" s="12" t="s">
        <v>256</v>
      </c>
      <c r="H131" s="13">
        <v>0</v>
      </c>
      <c r="I131" s="14"/>
      <c r="J131" s="12" t="s">
        <v>20</v>
      </c>
      <c r="K131" s="12" t="s">
        <v>257</v>
      </c>
      <c r="L131" s="12" t="s">
        <v>258</v>
      </c>
      <c r="M131" s="15">
        <f>G131-F131</f>
        <v>2.6967592592592668E-4</v>
      </c>
      <c r="N131" s="5">
        <v>0.48531062233178601</v>
      </c>
      <c r="O131" s="16">
        <f t="shared" si="8"/>
        <v>0</v>
      </c>
      <c r="P131" s="16">
        <f t="shared" si="9"/>
        <v>0</v>
      </c>
      <c r="Q131" s="16">
        <f t="shared" si="9"/>
        <v>0</v>
      </c>
      <c r="R131" s="16">
        <f t="shared" si="9"/>
        <v>0</v>
      </c>
      <c r="S131" s="16">
        <f t="shared" si="9"/>
        <v>0</v>
      </c>
      <c r="T131" s="16">
        <f t="shared" si="9"/>
        <v>0</v>
      </c>
      <c r="U131" s="16">
        <f t="shared" si="9"/>
        <v>0</v>
      </c>
      <c r="V131" s="16">
        <f t="shared" si="9"/>
        <v>0</v>
      </c>
      <c r="W131" s="16">
        <f t="shared" si="9"/>
        <v>2.6967592592592668E-4</v>
      </c>
      <c r="X131" s="16">
        <f t="shared" si="9"/>
        <v>0</v>
      </c>
      <c r="Y131" s="16">
        <f t="shared" si="9"/>
        <v>0</v>
      </c>
      <c r="Z131" s="16">
        <f t="shared" si="9"/>
        <v>0</v>
      </c>
      <c r="AA131" s="16">
        <f t="shared" si="9"/>
        <v>0</v>
      </c>
      <c r="AB131" s="16">
        <f t="shared" si="9"/>
        <v>0</v>
      </c>
      <c r="AC131" s="16">
        <f t="shared" si="9"/>
        <v>0</v>
      </c>
      <c r="AD131" s="16">
        <f t="shared" si="9"/>
        <v>0</v>
      </c>
    </row>
    <row r="132" spans="1:30" ht="15.75" customHeight="1">
      <c r="A132" s="22" t="s">
        <v>13</v>
      </c>
      <c r="B132" s="4" t="s">
        <v>14</v>
      </c>
      <c r="C132" s="2" t="s">
        <v>15</v>
      </c>
      <c r="D132" s="4" t="s">
        <v>16</v>
      </c>
      <c r="E132" s="2" t="s">
        <v>17</v>
      </c>
      <c r="F132" s="12" t="s">
        <v>267</v>
      </c>
      <c r="G132" s="12" t="s">
        <v>263</v>
      </c>
      <c r="H132" s="13">
        <v>0</v>
      </c>
      <c r="I132" s="14"/>
      <c r="J132" s="12" t="s">
        <v>20</v>
      </c>
      <c r="K132" s="12" t="s">
        <v>268</v>
      </c>
      <c r="L132" s="12" t="s">
        <v>269</v>
      </c>
      <c r="M132" s="15">
        <f>G132-F132</f>
        <v>2.349537037037025E-4</v>
      </c>
      <c r="N132" s="5">
        <v>0.4242068431650925</v>
      </c>
      <c r="O132" s="16">
        <f t="shared" si="8"/>
        <v>0</v>
      </c>
      <c r="P132" s="16">
        <f t="shared" si="9"/>
        <v>0</v>
      </c>
      <c r="Q132" s="16">
        <f t="shared" si="9"/>
        <v>0</v>
      </c>
      <c r="R132" s="16">
        <f t="shared" si="9"/>
        <v>0</v>
      </c>
      <c r="S132" s="16">
        <f t="shared" si="9"/>
        <v>0</v>
      </c>
      <c r="T132" s="16">
        <f t="shared" si="9"/>
        <v>0</v>
      </c>
      <c r="U132" s="16">
        <f t="shared" si="9"/>
        <v>0</v>
      </c>
      <c r="V132" s="16">
        <f t="shared" si="9"/>
        <v>0</v>
      </c>
      <c r="W132" s="16">
        <f t="shared" si="9"/>
        <v>2.349537037037025E-4</v>
      </c>
      <c r="X132" s="16">
        <f t="shared" si="9"/>
        <v>0</v>
      </c>
      <c r="Y132" s="16">
        <f t="shared" si="9"/>
        <v>0</v>
      </c>
      <c r="Z132" s="16">
        <f t="shared" si="9"/>
        <v>0</v>
      </c>
      <c r="AA132" s="16">
        <f t="shared" si="9"/>
        <v>0</v>
      </c>
      <c r="AB132" s="16">
        <f t="shared" si="9"/>
        <v>0</v>
      </c>
      <c r="AC132" s="16">
        <f t="shared" si="9"/>
        <v>0</v>
      </c>
      <c r="AD132" s="16">
        <f t="shared" si="9"/>
        <v>0</v>
      </c>
    </row>
    <row r="133" spans="1:30" ht="15.75" customHeight="1">
      <c r="A133" s="3" t="s">
        <v>13</v>
      </c>
      <c r="B133" s="4" t="s">
        <v>14</v>
      </c>
      <c r="C133" s="2" t="s">
        <v>15</v>
      </c>
      <c r="D133" s="4" t="s">
        <v>16</v>
      </c>
      <c r="E133" s="2" t="s">
        <v>17</v>
      </c>
      <c r="F133" s="12" t="s">
        <v>294</v>
      </c>
      <c r="G133" s="12" t="s">
        <v>298</v>
      </c>
      <c r="H133" s="13">
        <v>0</v>
      </c>
      <c r="I133" s="14"/>
      <c r="J133" s="12" t="s">
        <v>20</v>
      </c>
      <c r="K133" s="12" t="s">
        <v>300</v>
      </c>
      <c r="L133" s="12" t="s">
        <v>301</v>
      </c>
      <c r="M133" s="15">
        <f>G133-F133</f>
        <v>3.7847222222222449E-4</v>
      </c>
      <c r="N133" s="5">
        <v>0.68101348969014308</v>
      </c>
      <c r="O133" s="16">
        <f t="shared" si="8"/>
        <v>0</v>
      </c>
      <c r="P133" s="16">
        <f t="shared" si="9"/>
        <v>0</v>
      </c>
      <c r="Q133" s="16">
        <f t="shared" si="9"/>
        <v>0</v>
      </c>
      <c r="R133" s="16">
        <f t="shared" si="9"/>
        <v>0</v>
      </c>
      <c r="S133" s="16">
        <f t="shared" si="9"/>
        <v>0</v>
      </c>
      <c r="T133" s="16">
        <f t="shared" si="9"/>
        <v>0</v>
      </c>
      <c r="U133" s="16">
        <f t="shared" si="9"/>
        <v>0</v>
      </c>
      <c r="V133" s="16">
        <f t="shared" si="9"/>
        <v>0</v>
      </c>
      <c r="W133" s="16">
        <f t="shared" si="9"/>
        <v>3.7847222222222449E-4</v>
      </c>
      <c r="X133" s="16">
        <f t="shared" si="9"/>
        <v>0</v>
      </c>
      <c r="Y133" s="16">
        <f t="shared" si="9"/>
        <v>0</v>
      </c>
      <c r="Z133" s="16">
        <f t="shared" si="9"/>
        <v>0</v>
      </c>
      <c r="AA133" s="16">
        <f t="shared" si="9"/>
        <v>0</v>
      </c>
      <c r="AB133" s="16">
        <f t="shared" si="9"/>
        <v>0</v>
      </c>
      <c r="AC133" s="16">
        <f t="shared" si="9"/>
        <v>0</v>
      </c>
      <c r="AD133" s="16">
        <f t="shared" ref="P133:AD196" si="10">IF($E133=AD$1,$M133,0)</f>
        <v>0</v>
      </c>
    </row>
    <row r="134" spans="1:30" ht="15.75" customHeight="1">
      <c r="A134" s="40" t="s">
        <v>13</v>
      </c>
      <c r="B134" s="4" t="s">
        <v>14</v>
      </c>
      <c r="C134" s="2" t="s">
        <v>15</v>
      </c>
      <c r="D134" s="4" t="s">
        <v>16</v>
      </c>
      <c r="E134" s="2" t="s">
        <v>17</v>
      </c>
      <c r="F134" s="12" t="s">
        <v>304</v>
      </c>
      <c r="G134" s="12" t="s">
        <v>305</v>
      </c>
      <c r="H134" s="13">
        <v>0</v>
      </c>
      <c r="I134" s="14"/>
      <c r="J134" s="12" t="s">
        <v>20</v>
      </c>
      <c r="K134" s="12" t="s">
        <v>311</v>
      </c>
      <c r="L134" s="12" t="s">
        <v>307</v>
      </c>
      <c r="M134" s="15">
        <f>G134-F134</f>
        <v>2.5578703703703701E-4</v>
      </c>
      <c r="N134" s="5">
        <v>0.46129812833751277</v>
      </c>
      <c r="O134" s="16">
        <f t="shared" si="8"/>
        <v>0</v>
      </c>
      <c r="P134" s="16">
        <f t="shared" si="10"/>
        <v>0</v>
      </c>
      <c r="Q134" s="16">
        <f t="shared" si="10"/>
        <v>0</v>
      </c>
      <c r="R134" s="16">
        <f t="shared" si="10"/>
        <v>0</v>
      </c>
      <c r="S134" s="16">
        <f t="shared" si="10"/>
        <v>0</v>
      </c>
      <c r="T134" s="16">
        <f t="shared" si="10"/>
        <v>0</v>
      </c>
      <c r="U134" s="16">
        <f t="shared" si="10"/>
        <v>0</v>
      </c>
      <c r="V134" s="16">
        <f t="shared" si="10"/>
        <v>0</v>
      </c>
      <c r="W134" s="16">
        <f t="shared" si="10"/>
        <v>2.5578703703703701E-4</v>
      </c>
      <c r="X134" s="16">
        <f t="shared" si="10"/>
        <v>0</v>
      </c>
      <c r="Y134" s="16">
        <f t="shared" si="10"/>
        <v>0</v>
      </c>
      <c r="Z134" s="16">
        <f t="shared" si="10"/>
        <v>0</v>
      </c>
      <c r="AA134" s="16">
        <f t="shared" si="10"/>
        <v>0</v>
      </c>
      <c r="AB134" s="16">
        <f t="shared" si="10"/>
        <v>0</v>
      </c>
      <c r="AC134" s="16">
        <f t="shared" si="10"/>
        <v>0</v>
      </c>
      <c r="AD134" s="16">
        <f t="shared" si="10"/>
        <v>0</v>
      </c>
    </row>
    <row r="135" spans="1:30" ht="15.75" customHeight="1">
      <c r="A135" s="22" t="s">
        <v>13</v>
      </c>
      <c r="B135" s="4" t="s">
        <v>14</v>
      </c>
      <c r="C135" s="2" t="s">
        <v>15</v>
      </c>
      <c r="D135" s="4" t="s">
        <v>16</v>
      </c>
      <c r="E135" s="2" t="s">
        <v>17</v>
      </c>
      <c r="F135" s="12" t="s">
        <v>315</v>
      </c>
      <c r="G135" s="12" t="s">
        <v>312</v>
      </c>
      <c r="H135" s="13">
        <v>0</v>
      </c>
      <c r="I135" s="14"/>
      <c r="J135" s="12" t="s">
        <v>20</v>
      </c>
      <c r="K135" s="12" t="s">
        <v>316</v>
      </c>
      <c r="L135" s="12" t="s">
        <v>262</v>
      </c>
      <c r="M135" s="15">
        <f>G135-F135</f>
        <v>2.0138888888888984E-4</v>
      </c>
      <c r="N135" s="5">
        <v>0.36347793380923754</v>
      </c>
      <c r="O135" s="16">
        <f t="shared" si="8"/>
        <v>0</v>
      </c>
      <c r="P135" s="16">
        <f t="shared" si="10"/>
        <v>0</v>
      </c>
      <c r="Q135" s="16">
        <f t="shared" si="10"/>
        <v>0</v>
      </c>
      <c r="R135" s="16">
        <f t="shared" si="10"/>
        <v>0</v>
      </c>
      <c r="S135" s="16">
        <f t="shared" si="10"/>
        <v>0</v>
      </c>
      <c r="T135" s="16">
        <f t="shared" si="10"/>
        <v>0</v>
      </c>
      <c r="U135" s="16">
        <f t="shared" si="10"/>
        <v>0</v>
      </c>
      <c r="V135" s="16">
        <f t="shared" si="10"/>
        <v>0</v>
      </c>
      <c r="W135" s="16">
        <f t="shared" si="10"/>
        <v>2.0138888888888984E-4</v>
      </c>
      <c r="X135" s="16">
        <f t="shared" si="10"/>
        <v>0</v>
      </c>
      <c r="Y135" s="16">
        <f t="shared" si="10"/>
        <v>0</v>
      </c>
      <c r="Z135" s="16">
        <f t="shared" si="10"/>
        <v>0</v>
      </c>
      <c r="AA135" s="16">
        <f t="shared" si="10"/>
        <v>0</v>
      </c>
      <c r="AB135" s="16">
        <f t="shared" si="10"/>
        <v>0</v>
      </c>
      <c r="AC135" s="16">
        <f t="shared" si="10"/>
        <v>0</v>
      </c>
      <c r="AD135" s="16">
        <f t="shared" si="10"/>
        <v>0</v>
      </c>
    </row>
    <row r="136" spans="1:30" ht="15.75" customHeight="1">
      <c r="A136" s="41" t="s">
        <v>13</v>
      </c>
      <c r="B136" s="4" t="s">
        <v>14</v>
      </c>
      <c r="C136" s="2" t="s">
        <v>15</v>
      </c>
      <c r="D136" s="4" t="s">
        <v>16</v>
      </c>
      <c r="E136" s="2" t="s">
        <v>17</v>
      </c>
      <c r="F136" s="12" t="s">
        <v>317</v>
      </c>
      <c r="G136" s="12" t="s">
        <v>318</v>
      </c>
      <c r="H136" s="13">
        <v>0</v>
      </c>
      <c r="I136" s="14"/>
      <c r="J136" s="12" t="s">
        <v>20</v>
      </c>
      <c r="K136" s="12" t="s">
        <v>319</v>
      </c>
      <c r="L136" s="12" t="s">
        <v>320</v>
      </c>
      <c r="M136" s="15">
        <f>G136-F136</f>
        <v>9.062500000000008E-4</v>
      </c>
      <c r="N136" s="5">
        <v>1.6314542428702365</v>
      </c>
      <c r="O136" s="16">
        <f t="shared" si="8"/>
        <v>0</v>
      </c>
      <c r="P136" s="16">
        <f t="shared" si="10"/>
        <v>0</v>
      </c>
      <c r="Q136" s="16">
        <f t="shared" si="10"/>
        <v>0</v>
      </c>
      <c r="R136" s="16">
        <f t="shared" si="10"/>
        <v>0</v>
      </c>
      <c r="S136" s="16">
        <f t="shared" si="10"/>
        <v>0</v>
      </c>
      <c r="T136" s="16">
        <f t="shared" si="10"/>
        <v>0</v>
      </c>
      <c r="U136" s="16">
        <f t="shared" si="10"/>
        <v>0</v>
      </c>
      <c r="V136" s="16">
        <f t="shared" si="10"/>
        <v>0</v>
      </c>
      <c r="W136" s="16">
        <f t="shared" si="10"/>
        <v>9.062500000000008E-4</v>
      </c>
      <c r="X136" s="16">
        <f t="shared" si="10"/>
        <v>0</v>
      </c>
      <c r="Y136" s="16">
        <f t="shared" si="10"/>
        <v>0</v>
      </c>
      <c r="Z136" s="16">
        <f t="shared" si="10"/>
        <v>0</v>
      </c>
      <c r="AA136" s="16">
        <f t="shared" si="10"/>
        <v>0</v>
      </c>
      <c r="AB136" s="16">
        <f t="shared" si="10"/>
        <v>0</v>
      </c>
      <c r="AC136" s="16">
        <f t="shared" si="10"/>
        <v>0</v>
      </c>
      <c r="AD136" s="16">
        <f t="shared" si="10"/>
        <v>0</v>
      </c>
    </row>
    <row r="137" spans="1:30" ht="15.75" customHeight="1">
      <c r="A137" s="22" t="s">
        <v>13</v>
      </c>
      <c r="B137" s="4" t="s">
        <v>14</v>
      </c>
      <c r="C137" s="2" t="s">
        <v>15</v>
      </c>
      <c r="D137" s="4" t="s">
        <v>16</v>
      </c>
      <c r="E137" s="2" t="s">
        <v>17</v>
      </c>
      <c r="F137" s="12" t="s">
        <v>333</v>
      </c>
      <c r="G137" s="12" t="s">
        <v>334</v>
      </c>
      <c r="H137" s="13">
        <v>0</v>
      </c>
      <c r="I137" s="14"/>
      <c r="J137" s="12" t="s">
        <v>20</v>
      </c>
      <c r="K137" s="12" t="s">
        <v>335</v>
      </c>
      <c r="L137" s="12" t="s">
        <v>336</v>
      </c>
      <c r="M137" s="15">
        <f>G137-F137</f>
        <v>3.8194444444444864E-5</v>
      </c>
      <c r="N137" s="5">
        <v>6.8663653685272219E-2</v>
      </c>
      <c r="O137" s="16">
        <f t="shared" si="8"/>
        <v>0</v>
      </c>
      <c r="P137" s="16">
        <f t="shared" si="10"/>
        <v>0</v>
      </c>
      <c r="Q137" s="16">
        <f t="shared" si="10"/>
        <v>0</v>
      </c>
      <c r="R137" s="16">
        <f t="shared" si="10"/>
        <v>0</v>
      </c>
      <c r="S137" s="16">
        <f t="shared" si="10"/>
        <v>0</v>
      </c>
      <c r="T137" s="16">
        <f t="shared" si="10"/>
        <v>0</v>
      </c>
      <c r="U137" s="16">
        <f t="shared" si="10"/>
        <v>0</v>
      </c>
      <c r="V137" s="16">
        <f t="shared" si="10"/>
        <v>0</v>
      </c>
      <c r="W137" s="16">
        <f t="shared" si="10"/>
        <v>3.8194444444444864E-5</v>
      </c>
      <c r="X137" s="16">
        <f t="shared" si="10"/>
        <v>0</v>
      </c>
      <c r="Y137" s="16">
        <f t="shared" si="10"/>
        <v>0</v>
      </c>
      <c r="Z137" s="16">
        <f t="shared" si="10"/>
        <v>0</v>
      </c>
      <c r="AA137" s="16">
        <f t="shared" si="10"/>
        <v>0</v>
      </c>
      <c r="AB137" s="16">
        <f t="shared" si="10"/>
        <v>0</v>
      </c>
      <c r="AC137" s="16">
        <f t="shared" si="10"/>
        <v>0</v>
      </c>
      <c r="AD137" s="16">
        <f t="shared" si="10"/>
        <v>0</v>
      </c>
    </row>
    <row r="138" spans="1:30" ht="15.75" customHeight="1">
      <c r="A138" s="3" t="s">
        <v>13</v>
      </c>
      <c r="B138" s="4" t="s">
        <v>14</v>
      </c>
      <c r="C138" s="2" t="s">
        <v>15</v>
      </c>
      <c r="D138" s="4" t="s">
        <v>16</v>
      </c>
      <c r="E138" s="2" t="s">
        <v>17</v>
      </c>
      <c r="F138" s="12" t="s">
        <v>341</v>
      </c>
      <c r="G138" s="12" t="s">
        <v>347</v>
      </c>
      <c r="H138" s="13">
        <v>0</v>
      </c>
      <c r="I138" s="14"/>
      <c r="J138" s="12" t="s">
        <v>20</v>
      </c>
      <c r="K138" s="12" t="s">
        <v>348</v>
      </c>
      <c r="L138" s="12" t="s">
        <v>349</v>
      </c>
      <c r="M138" s="15">
        <f>G138-F138</f>
        <v>1.2731481481481274E-4</v>
      </c>
      <c r="N138" s="5">
        <v>0.22948280253503625</v>
      </c>
      <c r="O138" s="16">
        <f t="shared" si="8"/>
        <v>0</v>
      </c>
      <c r="P138" s="16">
        <f t="shared" si="10"/>
        <v>0</v>
      </c>
      <c r="Q138" s="16">
        <f t="shared" si="10"/>
        <v>0</v>
      </c>
      <c r="R138" s="16">
        <f t="shared" si="10"/>
        <v>0</v>
      </c>
      <c r="S138" s="16">
        <f t="shared" si="10"/>
        <v>0</v>
      </c>
      <c r="T138" s="16">
        <f t="shared" si="10"/>
        <v>0</v>
      </c>
      <c r="U138" s="16">
        <f t="shared" si="10"/>
        <v>0</v>
      </c>
      <c r="V138" s="16">
        <f t="shared" si="10"/>
        <v>0</v>
      </c>
      <c r="W138" s="16">
        <f t="shared" si="10"/>
        <v>1.2731481481481274E-4</v>
      </c>
      <c r="X138" s="16">
        <f t="shared" si="10"/>
        <v>0</v>
      </c>
      <c r="Y138" s="16">
        <f t="shared" si="10"/>
        <v>0</v>
      </c>
      <c r="Z138" s="16">
        <f t="shared" si="10"/>
        <v>0</v>
      </c>
      <c r="AA138" s="16">
        <f t="shared" si="10"/>
        <v>0</v>
      </c>
      <c r="AB138" s="16">
        <f t="shared" si="10"/>
        <v>0</v>
      </c>
      <c r="AC138" s="16">
        <f t="shared" si="10"/>
        <v>0</v>
      </c>
      <c r="AD138" s="16">
        <f t="shared" si="10"/>
        <v>0</v>
      </c>
    </row>
    <row r="139" spans="1:30" ht="15.75" customHeight="1">
      <c r="A139" s="25" t="s">
        <v>13</v>
      </c>
      <c r="B139" s="4" t="s">
        <v>14</v>
      </c>
      <c r="C139" s="2" t="s">
        <v>15</v>
      </c>
      <c r="D139" s="4" t="s">
        <v>16</v>
      </c>
      <c r="E139" s="2" t="s">
        <v>17</v>
      </c>
      <c r="F139" s="12" t="s">
        <v>362</v>
      </c>
      <c r="G139" s="12" t="s">
        <v>358</v>
      </c>
      <c r="H139" s="13">
        <v>0</v>
      </c>
      <c r="I139" s="14"/>
      <c r="J139" s="12" t="s">
        <v>20</v>
      </c>
      <c r="K139" s="12" t="s">
        <v>365</v>
      </c>
      <c r="L139" s="12" t="s">
        <v>364</v>
      </c>
      <c r="M139" s="15">
        <f>G139-F139</f>
        <v>1.33101851851853E-4</v>
      </c>
      <c r="N139" s="5">
        <v>0.23989585283610881</v>
      </c>
      <c r="O139" s="16">
        <f t="shared" si="8"/>
        <v>0</v>
      </c>
      <c r="P139" s="16">
        <f t="shared" si="10"/>
        <v>0</v>
      </c>
      <c r="Q139" s="16">
        <f t="shared" si="10"/>
        <v>0</v>
      </c>
      <c r="R139" s="16">
        <f t="shared" si="10"/>
        <v>0</v>
      </c>
      <c r="S139" s="16">
        <f t="shared" si="10"/>
        <v>0</v>
      </c>
      <c r="T139" s="16">
        <f t="shared" si="10"/>
        <v>0</v>
      </c>
      <c r="U139" s="16">
        <f t="shared" si="10"/>
        <v>0</v>
      </c>
      <c r="V139" s="16">
        <f t="shared" si="10"/>
        <v>0</v>
      </c>
      <c r="W139" s="16">
        <f t="shared" si="10"/>
        <v>1.33101851851853E-4</v>
      </c>
      <c r="X139" s="16">
        <f t="shared" si="10"/>
        <v>0</v>
      </c>
      <c r="Y139" s="16">
        <f t="shared" si="10"/>
        <v>0</v>
      </c>
      <c r="Z139" s="16">
        <f t="shared" si="10"/>
        <v>0</v>
      </c>
      <c r="AA139" s="16">
        <f t="shared" si="10"/>
        <v>0</v>
      </c>
      <c r="AB139" s="16">
        <f t="shared" si="10"/>
        <v>0</v>
      </c>
      <c r="AC139" s="16">
        <f t="shared" si="10"/>
        <v>0</v>
      </c>
      <c r="AD139" s="16">
        <f t="shared" si="10"/>
        <v>0</v>
      </c>
    </row>
    <row r="140" spans="1:30" ht="15.75" customHeight="1">
      <c r="A140" s="40" t="s">
        <v>13</v>
      </c>
      <c r="B140" s="4" t="s">
        <v>14</v>
      </c>
      <c r="C140" s="2" t="s">
        <v>15</v>
      </c>
      <c r="D140" s="4" t="s">
        <v>16</v>
      </c>
      <c r="E140" s="2" t="s">
        <v>17</v>
      </c>
      <c r="F140" s="12" t="s">
        <v>359</v>
      </c>
      <c r="G140" s="12" t="s">
        <v>370</v>
      </c>
      <c r="H140" s="13">
        <v>0</v>
      </c>
      <c r="I140" s="14"/>
      <c r="J140" s="12" t="s">
        <v>20</v>
      </c>
      <c r="K140" s="12" t="s">
        <v>371</v>
      </c>
      <c r="L140" s="12" t="s">
        <v>372</v>
      </c>
      <c r="M140" s="15">
        <f>G140-F140</f>
        <v>1.4120370370370242E-4</v>
      </c>
      <c r="N140" s="5">
        <v>0.25232903489558939</v>
      </c>
      <c r="O140" s="16">
        <f t="shared" si="8"/>
        <v>0</v>
      </c>
      <c r="P140" s="16">
        <f t="shared" si="10"/>
        <v>0</v>
      </c>
      <c r="Q140" s="16">
        <f t="shared" si="10"/>
        <v>0</v>
      </c>
      <c r="R140" s="16">
        <f t="shared" si="10"/>
        <v>0</v>
      </c>
      <c r="S140" s="16">
        <f t="shared" si="10"/>
        <v>0</v>
      </c>
      <c r="T140" s="16">
        <f t="shared" si="10"/>
        <v>0</v>
      </c>
      <c r="U140" s="16">
        <f t="shared" si="10"/>
        <v>0</v>
      </c>
      <c r="V140" s="16">
        <f t="shared" si="10"/>
        <v>0</v>
      </c>
      <c r="W140" s="16">
        <f t="shared" si="10"/>
        <v>1.4120370370370242E-4</v>
      </c>
      <c r="X140" s="16">
        <f t="shared" si="10"/>
        <v>0</v>
      </c>
      <c r="Y140" s="16">
        <f t="shared" si="10"/>
        <v>0</v>
      </c>
      <c r="Z140" s="16">
        <f t="shared" si="10"/>
        <v>0</v>
      </c>
      <c r="AA140" s="16">
        <f t="shared" si="10"/>
        <v>0</v>
      </c>
      <c r="AB140" s="16">
        <f t="shared" si="10"/>
        <v>0</v>
      </c>
      <c r="AC140" s="16">
        <f t="shared" si="10"/>
        <v>0</v>
      </c>
      <c r="AD140" s="16">
        <f t="shared" si="10"/>
        <v>0</v>
      </c>
    </row>
    <row r="141" spans="1:30" ht="15.75" customHeight="1">
      <c r="A141" s="3" t="s">
        <v>13</v>
      </c>
      <c r="B141" s="4" t="s">
        <v>14</v>
      </c>
      <c r="C141" s="2" t="s">
        <v>15</v>
      </c>
      <c r="D141" s="4" t="s">
        <v>16</v>
      </c>
      <c r="E141" s="2" t="s">
        <v>17</v>
      </c>
      <c r="F141" s="12" t="s">
        <v>386</v>
      </c>
      <c r="G141" s="12" t="s">
        <v>387</v>
      </c>
      <c r="H141" s="13">
        <v>0</v>
      </c>
      <c r="I141" s="14"/>
      <c r="J141" s="12" t="s">
        <v>20</v>
      </c>
      <c r="K141" s="12" t="s">
        <v>388</v>
      </c>
      <c r="L141" s="12" t="s">
        <v>389</v>
      </c>
      <c r="M141" s="15">
        <f>G141-F141</f>
        <v>5.0115740740741196E-4</v>
      </c>
      <c r="N141" s="5">
        <v>0.9021658519843212</v>
      </c>
      <c r="O141" s="16">
        <f t="shared" si="8"/>
        <v>0</v>
      </c>
      <c r="P141" s="16">
        <f t="shared" si="10"/>
        <v>0</v>
      </c>
      <c r="Q141" s="16">
        <f t="shared" si="10"/>
        <v>0</v>
      </c>
      <c r="R141" s="16">
        <f t="shared" si="10"/>
        <v>0</v>
      </c>
      <c r="S141" s="16">
        <f t="shared" si="10"/>
        <v>0</v>
      </c>
      <c r="T141" s="16">
        <f t="shared" si="10"/>
        <v>0</v>
      </c>
      <c r="U141" s="16">
        <f t="shared" si="10"/>
        <v>0</v>
      </c>
      <c r="V141" s="16">
        <f t="shared" si="10"/>
        <v>0</v>
      </c>
      <c r="W141" s="16">
        <f t="shared" si="10"/>
        <v>5.0115740740741196E-4</v>
      </c>
      <c r="X141" s="16">
        <f t="shared" si="10"/>
        <v>0</v>
      </c>
      <c r="Y141" s="16">
        <f t="shared" si="10"/>
        <v>0</v>
      </c>
      <c r="Z141" s="16">
        <f t="shared" si="10"/>
        <v>0</v>
      </c>
      <c r="AA141" s="16">
        <f t="shared" si="10"/>
        <v>0</v>
      </c>
      <c r="AB141" s="16">
        <f t="shared" si="10"/>
        <v>0</v>
      </c>
      <c r="AC141" s="16">
        <f t="shared" si="10"/>
        <v>0</v>
      </c>
      <c r="AD141" s="16">
        <f t="shared" si="10"/>
        <v>0</v>
      </c>
    </row>
    <row r="142" spans="1:30" ht="15.75" customHeight="1">
      <c r="A142" s="3" t="s">
        <v>13</v>
      </c>
      <c r="B142" s="4" t="s">
        <v>14</v>
      </c>
      <c r="C142" s="2" t="s">
        <v>15</v>
      </c>
      <c r="D142" s="4" t="s">
        <v>16</v>
      </c>
      <c r="E142" s="2" t="s">
        <v>17</v>
      </c>
      <c r="F142" s="12" t="s">
        <v>390</v>
      </c>
      <c r="G142" s="12" t="s">
        <v>391</v>
      </c>
      <c r="H142" s="13">
        <v>0</v>
      </c>
      <c r="I142" s="14"/>
      <c r="J142" s="12" t="s">
        <v>20</v>
      </c>
      <c r="K142" s="12" t="s">
        <v>392</v>
      </c>
      <c r="L142" s="12" t="s">
        <v>393</v>
      </c>
      <c r="M142" s="15">
        <f>G142-F142</f>
        <v>1.1226851851851849E-4</v>
      </c>
      <c r="N142" s="5">
        <v>0.20201317584080694</v>
      </c>
      <c r="O142" s="16">
        <f t="shared" si="8"/>
        <v>0</v>
      </c>
      <c r="P142" s="16">
        <f t="shared" si="10"/>
        <v>0</v>
      </c>
      <c r="Q142" s="16">
        <f t="shared" si="10"/>
        <v>0</v>
      </c>
      <c r="R142" s="16">
        <f t="shared" si="10"/>
        <v>0</v>
      </c>
      <c r="S142" s="16">
        <f t="shared" si="10"/>
        <v>0</v>
      </c>
      <c r="T142" s="16">
        <f t="shared" si="10"/>
        <v>0</v>
      </c>
      <c r="U142" s="16">
        <f t="shared" si="10"/>
        <v>0</v>
      </c>
      <c r="V142" s="16">
        <f t="shared" si="10"/>
        <v>0</v>
      </c>
      <c r="W142" s="16">
        <f t="shared" si="10"/>
        <v>1.1226851851851849E-4</v>
      </c>
      <c r="X142" s="16">
        <f t="shared" si="10"/>
        <v>0</v>
      </c>
      <c r="Y142" s="16">
        <f t="shared" si="10"/>
        <v>0</v>
      </c>
      <c r="Z142" s="16">
        <f t="shared" si="10"/>
        <v>0</v>
      </c>
      <c r="AA142" s="16">
        <f t="shared" si="10"/>
        <v>0</v>
      </c>
      <c r="AB142" s="16">
        <f t="shared" si="10"/>
        <v>0</v>
      </c>
      <c r="AC142" s="16">
        <f t="shared" si="10"/>
        <v>0</v>
      </c>
      <c r="AD142" s="16">
        <f t="shared" si="10"/>
        <v>0</v>
      </c>
    </row>
    <row r="143" spans="1:30" ht="15.75" customHeight="1">
      <c r="A143" s="40" t="s">
        <v>13</v>
      </c>
      <c r="B143" s="4" t="s">
        <v>14</v>
      </c>
      <c r="C143" s="2" t="s">
        <v>15</v>
      </c>
      <c r="D143" s="4" t="s">
        <v>16</v>
      </c>
      <c r="E143" s="2" t="s">
        <v>17</v>
      </c>
      <c r="F143" s="12" t="s">
        <v>405</v>
      </c>
      <c r="G143" s="12" t="s">
        <v>402</v>
      </c>
      <c r="H143" s="13">
        <v>0</v>
      </c>
      <c r="I143" s="14"/>
      <c r="J143" s="12" t="s">
        <v>20</v>
      </c>
      <c r="K143" s="12" t="s">
        <v>406</v>
      </c>
      <c r="L143" s="12" t="s">
        <v>407</v>
      </c>
      <c r="M143" s="15">
        <f>G143-F143</f>
        <v>3.8194444444444864E-4</v>
      </c>
      <c r="N143" s="5">
        <v>0.68869832081233451</v>
      </c>
      <c r="O143" s="16">
        <f t="shared" si="8"/>
        <v>0</v>
      </c>
      <c r="P143" s="16">
        <f t="shared" si="10"/>
        <v>0</v>
      </c>
      <c r="Q143" s="16">
        <f t="shared" si="10"/>
        <v>0</v>
      </c>
      <c r="R143" s="16">
        <f t="shared" si="10"/>
        <v>0</v>
      </c>
      <c r="S143" s="16">
        <f t="shared" si="10"/>
        <v>0</v>
      </c>
      <c r="T143" s="16">
        <f t="shared" si="10"/>
        <v>0</v>
      </c>
      <c r="U143" s="16">
        <f t="shared" si="10"/>
        <v>0</v>
      </c>
      <c r="V143" s="16">
        <f t="shared" si="10"/>
        <v>0</v>
      </c>
      <c r="W143" s="16">
        <f t="shared" si="10"/>
        <v>3.8194444444444864E-4</v>
      </c>
      <c r="X143" s="16">
        <f t="shared" si="10"/>
        <v>0</v>
      </c>
      <c r="Y143" s="16">
        <f t="shared" si="10"/>
        <v>0</v>
      </c>
      <c r="Z143" s="16">
        <f t="shared" si="10"/>
        <v>0</v>
      </c>
      <c r="AA143" s="16">
        <f t="shared" si="10"/>
        <v>0</v>
      </c>
      <c r="AB143" s="16">
        <f t="shared" si="10"/>
        <v>0</v>
      </c>
      <c r="AC143" s="16">
        <f t="shared" si="10"/>
        <v>0</v>
      </c>
      <c r="AD143" s="16">
        <f t="shared" si="10"/>
        <v>0</v>
      </c>
    </row>
    <row r="144" spans="1:30" ht="15.75" customHeight="1">
      <c r="A144" s="40" t="s">
        <v>13</v>
      </c>
      <c r="B144" s="4" t="s">
        <v>14</v>
      </c>
      <c r="C144" s="2" t="s">
        <v>15</v>
      </c>
      <c r="D144" s="4" t="s">
        <v>16</v>
      </c>
      <c r="E144" s="2" t="s">
        <v>17</v>
      </c>
      <c r="F144" s="12" t="s">
        <v>409</v>
      </c>
      <c r="G144" s="12" t="s">
        <v>412</v>
      </c>
      <c r="H144" s="13">
        <v>0</v>
      </c>
      <c r="I144" s="14"/>
      <c r="J144" s="12" t="s">
        <v>20</v>
      </c>
      <c r="K144" s="12" t="s">
        <v>416</v>
      </c>
      <c r="L144" s="12" t="s">
        <v>417</v>
      </c>
      <c r="M144" s="15">
        <f>G144-F144</f>
        <v>4.8263888888889009E-4</v>
      </c>
      <c r="N144" s="5">
        <v>0.86971878724617924</v>
      </c>
      <c r="O144" s="16">
        <f t="shared" si="8"/>
        <v>0</v>
      </c>
      <c r="P144" s="16">
        <f t="shared" si="10"/>
        <v>0</v>
      </c>
      <c r="Q144" s="16">
        <f t="shared" si="10"/>
        <v>0</v>
      </c>
      <c r="R144" s="16">
        <f t="shared" si="10"/>
        <v>0</v>
      </c>
      <c r="S144" s="16">
        <f t="shared" si="10"/>
        <v>0</v>
      </c>
      <c r="T144" s="16">
        <f t="shared" si="10"/>
        <v>0</v>
      </c>
      <c r="U144" s="16">
        <f t="shared" si="10"/>
        <v>0</v>
      </c>
      <c r="V144" s="16">
        <f t="shared" si="10"/>
        <v>0</v>
      </c>
      <c r="W144" s="16">
        <f t="shared" si="10"/>
        <v>4.8263888888889009E-4</v>
      </c>
      <c r="X144" s="16">
        <f t="shared" si="10"/>
        <v>0</v>
      </c>
      <c r="Y144" s="16">
        <f t="shared" si="10"/>
        <v>0</v>
      </c>
      <c r="Z144" s="16">
        <f t="shared" si="10"/>
        <v>0</v>
      </c>
      <c r="AA144" s="16">
        <f t="shared" si="10"/>
        <v>0</v>
      </c>
      <c r="AB144" s="16">
        <f t="shared" si="10"/>
        <v>0</v>
      </c>
      <c r="AC144" s="16">
        <f t="shared" si="10"/>
        <v>0</v>
      </c>
      <c r="AD144" s="16">
        <f t="shared" si="10"/>
        <v>0</v>
      </c>
    </row>
    <row r="145" spans="1:30" ht="15.75" customHeight="1">
      <c r="A145" s="40" t="s">
        <v>13</v>
      </c>
      <c r="B145" s="4" t="s">
        <v>14</v>
      </c>
      <c r="C145" s="2" t="s">
        <v>15</v>
      </c>
      <c r="D145" s="4" t="s">
        <v>16</v>
      </c>
      <c r="E145" s="2" t="s">
        <v>17</v>
      </c>
      <c r="F145" s="12" t="s">
        <v>418</v>
      </c>
      <c r="G145" s="12" t="s">
        <v>408</v>
      </c>
      <c r="H145" s="13">
        <v>0</v>
      </c>
      <c r="I145" s="14"/>
      <c r="J145" s="12" t="s">
        <v>20</v>
      </c>
      <c r="K145" s="12" t="s">
        <v>419</v>
      </c>
      <c r="L145" s="12" t="s">
        <v>420</v>
      </c>
      <c r="M145" s="15">
        <f>G145-F145</f>
        <v>1.6550925925926108E-4</v>
      </c>
      <c r="N145" s="5">
        <v>0.29623045496491118</v>
      </c>
      <c r="O145" s="16">
        <f t="shared" si="8"/>
        <v>0</v>
      </c>
      <c r="P145" s="16">
        <f t="shared" si="10"/>
        <v>0</v>
      </c>
      <c r="Q145" s="16">
        <f t="shared" si="10"/>
        <v>0</v>
      </c>
      <c r="R145" s="16">
        <f t="shared" si="10"/>
        <v>0</v>
      </c>
      <c r="S145" s="16">
        <f t="shared" si="10"/>
        <v>0</v>
      </c>
      <c r="T145" s="16">
        <f t="shared" si="10"/>
        <v>0</v>
      </c>
      <c r="U145" s="16">
        <f t="shared" si="10"/>
        <v>0</v>
      </c>
      <c r="V145" s="16">
        <f t="shared" si="10"/>
        <v>0</v>
      </c>
      <c r="W145" s="16">
        <f t="shared" si="10"/>
        <v>1.6550925925926108E-4</v>
      </c>
      <c r="X145" s="16">
        <f t="shared" si="10"/>
        <v>0</v>
      </c>
      <c r="Y145" s="16">
        <f t="shared" si="10"/>
        <v>0</v>
      </c>
      <c r="Z145" s="16">
        <f t="shared" si="10"/>
        <v>0</v>
      </c>
      <c r="AA145" s="16">
        <f t="shared" si="10"/>
        <v>0</v>
      </c>
      <c r="AB145" s="16">
        <f t="shared" si="10"/>
        <v>0</v>
      </c>
      <c r="AC145" s="16">
        <f t="shared" si="10"/>
        <v>0</v>
      </c>
      <c r="AD145" s="16">
        <f t="shared" si="10"/>
        <v>0</v>
      </c>
    </row>
    <row r="146" spans="1:30" ht="15.75" customHeight="1">
      <c r="A146" s="3" t="s">
        <v>13</v>
      </c>
      <c r="B146" s="4" t="s">
        <v>14</v>
      </c>
      <c r="C146" s="2" t="s">
        <v>15</v>
      </c>
      <c r="D146" s="4" t="s">
        <v>16</v>
      </c>
      <c r="E146" s="2" t="s">
        <v>17</v>
      </c>
      <c r="F146" s="12" t="s">
        <v>430</v>
      </c>
      <c r="G146" s="12" t="s">
        <v>434</v>
      </c>
      <c r="H146" s="13">
        <v>0</v>
      </c>
      <c r="I146" s="14"/>
      <c r="J146" s="12" t="s">
        <v>20</v>
      </c>
      <c r="K146" s="12" t="s">
        <v>437</v>
      </c>
      <c r="L146" s="12" t="s">
        <v>438</v>
      </c>
      <c r="M146" s="15">
        <f>G146-F146</f>
        <v>3.5185185185185319E-4</v>
      </c>
      <c r="N146" s="5">
        <v>0.63311345830520938</v>
      </c>
      <c r="O146" s="16">
        <f t="shared" si="8"/>
        <v>0</v>
      </c>
      <c r="P146" s="16">
        <f t="shared" si="10"/>
        <v>0</v>
      </c>
      <c r="Q146" s="16">
        <f t="shared" si="10"/>
        <v>0</v>
      </c>
      <c r="R146" s="16">
        <f t="shared" si="10"/>
        <v>0</v>
      </c>
      <c r="S146" s="16">
        <f t="shared" si="10"/>
        <v>0</v>
      </c>
      <c r="T146" s="16">
        <f t="shared" si="10"/>
        <v>0</v>
      </c>
      <c r="U146" s="16">
        <f t="shared" si="10"/>
        <v>0</v>
      </c>
      <c r="V146" s="16">
        <f t="shared" si="10"/>
        <v>0</v>
      </c>
      <c r="W146" s="16">
        <f t="shared" si="10"/>
        <v>3.5185185185185319E-4</v>
      </c>
      <c r="X146" s="16">
        <f t="shared" si="10"/>
        <v>0</v>
      </c>
      <c r="Y146" s="16">
        <f t="shared" si="10"/>
        <v>0</v>
      </c>
      <c r="Z146" s="16">
        <f t="shared" si="10"/>
        <v>0</v>
      </c>
      <c r="AA146" s="16">
        <f t="shared" si="10"/>
        <v>0</v>
      </c>
      <c r="AB146" s="16">
        <f t="shared" si="10"/>
        <v>0</v>
      </c>
      <c r="AC146" s="16">
        <f t="shared" si="10"/>
        <v>0</v>
      </c>
      <c r="AD146" s="16">
        <f t="shared" si="10"/>
        <v>0</v>
      </c>
    </row>
    <row r="147" spans="1:30" ht="15.75" customHeight="1">
      <c r="A147" s="3" t="s">
        <v>13</v>
      </c>
      <c r="B147" s="4" t="s">
        <v>14</v>
      </c>
      <c r="C147" s="2" t="s">
        <v>15</v>
      </c>
      <c r="D147" s="4" t="s">
        <v>16</v>
      </c>
      <c r="E147" s="2" t="s">
        <v>17</v>
      </c>
      <c r="F147" s="12" t="s">
        <v>442</v>
      </c>
      <c r="G147" s="12" t="s">
        <v>447</v>
      </c>
      <c r="H147" s="13">
        <v>0</v>
      </c>
      <c r="I147" s="14"/>
      <c r="J147" s="12" t="s">
        <v>20</v>
      </c>
      <c r="K147" s="12" t="s">
        <v>453</v>
      </c>
      <c r="L147" s="12" t="s">
        <v>454</v>
      </c>
      <c r="M147" s="15">
        <f>G147-F147</f>
        <v>4.5833333333333143E-4</v>
      </c>
      <c r="N147" s="5">
        <v>0.82615058478649173</v>
      </c>
      <c r="O147" s="16">
        <f t="shared" si="8"/>
        <v>0</v>
      </c>
      <c r="P147" s="16">
        <f t="shared" si="10"/>
        <v>0</v>
      </c>
      <c r="Q147" s="16">
        <f t="shared" si="10"/>
        <v>0</v>
      </c>
      <c r="R147" s="16">
        <f t="shared" si="10"/>
        <v>0</v>
      </c>
      <c r="S147" s="16">
        <f t="shared" si="10"/>
        <v>0</v>
      </c>
      <c r="T147" s="16">
        <f t="shared" si="10"/>
        <v>0</v>
      </c>
      <c r="U147" s="16">
        <f t="shared" si="10"/>
        <v>0</v>
      </c>
      <c r="V147" s="16">
        <f t="shared" si="10"/>
        <v>0</v>
      </c>
      <c r="W147" s="16">
        <f t="shared" si="10"/>
        <v>4.5833333333333143E-4</v>
      </c>
      <c r="X147" s="16">
        <f t="shared" si="10"/>
        <v>0</v>
      </c>
      <c r="Y147" s="16">
        <f t="shared" si="10"/>
        <v>0</v>
      </c>
      <c r="Z147" s="16">
        <f t="shared" si="10"/>
        <v>0</v>
      </c>
      <c r="AA147" s="16">
        <f t="shared" si="10"/>
        <v>0</v>
      </c>
      <c r="AB147" s="16">
        <f t="shared" si="10"/>
        <v>0</v>
      </c>
      <c r="AC147" s="16">
        <f t="shared" si="10"/>
        <v>0</v>
      </c>
      <c r="AD147" s="16">
        <f t="shared" si="10"/>
        <v>0</v>
      </c>
    </row>
    <row r="148" spans="1:30" ht="15.75" customHeight="1">
      <c r="A148" s="40" t="s">
        <v>13</v>
      </c>
      <c r="B148" s="4" t="s">
        <v>14</v>
      </c>
      <c r="C148" s="2" t="s">
        <v>15</v>
      </c>
      <c r="D148" s="4" t="s">
        <v>16</v>
      </c>
      <c r="E148" s="2" t="s">
        <v>17</v>
      </c>
      <c r="F148" s="12" t="s">
        <v>459</v>
      </c>
      <c r="G148" s="12" t="s">
        <v>463</v>
      </c>
      <c r="H148" s="13">
        <v>0</v>
      </c>
      <c r="I148" s="14"/>
      <c r="J148" s="12" t="s">
        <v>20</v>
      </c>
      <c r="K148" s="12" t="s">
        <v>469</v>
      </c>
      <c r="L148" s="12" t="s">
        <v>470</v>
      </c>
      <c r="M148" s="15">
        <f>G148-F148</f>
        <v>2.9745370370370602E-4</v>
      </c>
      <c r="N148" s="5">
        <v>0.53585556849319205</v>
      </c>
      <c r="O148" s="16">
        <f t="shared" si="8"/>
        <v>0</v>
      </c>
      <c r="P148" s="16">
        <f t="shared" si="10"/>
        <v>0</v>
      </c>
      <c r="Q148" s="16">
        <f t="shared" si="10"/>
        <v>0</v>
      </c>
      <c r="R148" s="16">
        <f t="shared" si="10"/>
        <v>0</v>
      </c>
      <c r="S148" s="16">
        <f t="shared" si="10"/>
        <v>0</v>
      </c>
      <c r="T148" s="16">
        <f t="shared" si="10"/>
        <v>0</v>
      </c>
      <c r="U148" s="16">
        <f t="shared" si="10"/>
        <v>0</v>
      </c>
      <c r="V148" s="16">
        <f t="shared" si="10"/>
        <v>0</v>
      </c>
      <c r="W148" s="16">
        <f t="shared" si="10"/>
        <v>2.9745370370370602E-4</v>
      </c>
      <c r="X148" s="16">
        <f t="shared" si="10"/>
        <v>0</v>
      </c>
      <c r="Y148" s="16">
        <f t="shared" si="10"/>
        <v>0</v>
      </c>
      <c r="Z148" s="16">
        <f t="shared" si="10"/>
        <v>0</v>
      </c>
      <c r="AA148" s="16">
        <f t="shared" si="10"/>
        <v>0</v>
      </c>
      <c r="AB148" s="16">
        <f t="shared" si="10"/>
        <v>0</v>
      </c>
      <c r="AC148" s="16">
        <f t="shared" si="10"/>
        <v>0</v>
      </c>
      <c r="AD148" s="16">
        <f t="shared" si="10"/>
        <v>0</v>
      </c>
    </row>
    <row r="149" spans="1:30" ht="15.75" customHeight="1">
      <c r="A149" s="38" t="s">
        <v>13</v>
      </c>
      <c r="B149" s="4" t="s">
        <v>14</v>
      </c>
      <c r="C149" s="2" t="s">
        <v>15</v>
      </c>
      <c r="D149" s="4" t="s">
        <v>16</v>
      </c>
      <c r="E149" s="2" t="s">
        <v>17</v>
      </c>
      <c r="F149" s="12" t="s">
        <v>478</v>
      </c>
      <c r="G149" s="12" t="s">
        <v>479</v>
      </c>
      <c r="H149" s="13">
        <v>0</v>
      </c>
      <c r="I149" s="14"/>
      <c r="J149" s="12" t="s">
        <v>20</v>
      </c>
      <c r="K149" s="12" t="s">
        <v>480</v>
      </c>
      <c r="L149" s="12" t="s">
        <v>186</v>
      </c>
      <c r="M149" s="15">
        <f>G149-F149</f>
        <v>7.4074074074073626E-5</v>
      </c>
      <c r="N149" s="5">
        <v>0.13520304510912565</v>
      </c>
      <c r="O149" s="16">
        <f t="shared" si="8"/>
        <v>0</v>
      </c>
      <c r="P149" s="16">
        <f t="shared" si="10"/>
        <v>0</v>
      </c>
      <c r="Q149" s="16">
        <f t="shared" si="10"/>
        <v>0</v>
      </c>
      <c r="R149" s="16">
        <f t="shared" si="10"/>
        <v>0</v>
      </c>
      <c r="S149" s="16">
        <f t="shared" si="10"/>
        <v>0</v>
      </c>
      <c r="T149" s="16">
        <f t="shared" si="10"/>
        <v>0</v>
      </c>
      <c r="U149" s="16">
        <f t="shared" si="10"/>
        <v>0</v>
      </c>
      <c r="V149" s="16">
        <f t="shared" si="10"/>
        <v>0</v>
      </c>
      <c r="W149" s="16">
        <f t="shared" si="10"/>
        <v>7.4074074074073626E-5</v>
      </c>
      <c r="X149" s="16">
        <f t="shared" si="10"/>
        <v>0</v>
      </c>
      <c r="Y149" s="16">
        <f t="shared" si="10"/>
        <v>0</v>
      </c>
      <c r="Z149" s="16">
        <f t="shared" si="10"/>
        <v>0</v>
      </c>
      <c r="AA149" s="16">
        <f t="shared" si="10"/>
        <v>0</v>
      </c>
      <c r="AB149" s="16">
        <f t="shared" si="10"/>
        <v>0</v>
      </c>
      <c r="AC149" s="16">
        <f t="shared" si="10"/>
        <v>0</v>
      </c>
      <c r="AD149" s="16">
        <f t="shared" si="10"/>
        <v>0</v>
      </c>
    </row>
    <row r="150" spans="1:30" ht="15.75" customHeight="1">
      <c r="A150" s="33" t="s">
        <v>13</v>
      </c>
      <c r="B150" s="4" t="s">
        <v>14</v>
      </c>
      <c r="C150" s="2" t="s">
        <v>15</v>
      </c>
      <c r="D150" s="4" t="s">
        <v>16</v>
      </c>
      <c r="E150" s="2" t="s">
        <v>17</v>
      </c>
      <c r="F150" s="12" t="s">
        <v>481</v>
      </c>
      <c r="G150" s="12" t="s">
        <v>471</v>
      </c>
      <c r="H150" s="13">
        <v>0</v>
      </c>
      <c r="I150" s="14"/>
      <c r="J150" s="12" t="s">
        <v>20</v>
      </c>
      <c r="K150" s="12" t="s">
        <v>482</v>
      </c>
      <c r="L150" s="12" t="s">
        <v>483</v>
      </c>
      <c r="M150" s="15">
        <f>G150-F150</f>
        <v>1.5046296296295988E-4</v>
      </c>
      <c r="N150" s="5">
        <v>0.27128078644354137</v>
      </c>
      <c r="O150" s="16">
        <f t="shared" si="8"/>
        <v>0</v>
      </c>
      <c r="P150" s="16">
        <f t="shared" si="10"/>
        <v>0</v>
      </c>
      <c r="Q150" s="16">
        <f t="shared" si="10"/>
        <v>0</v>
      </c>
      <c r="R150" s="16">
        <f t="shared" si="10"/>
        <v>0</v>
      </c>
      <c r="S150" s="16">
        <f t="shared" si="10"/>
        <v>0</v>
      </c>
      <c r="T150" s="16">
        <f t="shared" si="10"/>
        <v>0</v>
      </c>
      <c r="U150" s="16">
        <f t="shared" si="10"/>
        <v>0</v>
      </c>
      <c r="V150" s="16">
        <f t="shared" si="10"/>
        <v>0</v>
      </c>
      <c r="W150" s="16">
        <f t="shared" si="10"/>
        <v>1.5046296296295988E-4</v>
      </c>
      <c r="X150" s="16">
        <f t="shared" si="10"/>
        <v>0</v>
      </c>
      <c r="Y150" s="16">
        <f t="shared" si="10"/>
        <v>0</v>
      </c>
      <c r="Z150" s="16">
        <f t="shared" si="10"/>
        <v>0</v>
      </c>
      <c r="AA150" s="16">
        <f t="shared" si="10"/>
        <v>0</v>
      </c>
      <c r="AB150" s="16">
        <f t="shared" si="10"/>
        <v>0</v>
      </c>
      <c r="AC150" s="16">
        <f t="shared" si="10"/>
        <v>0</v>
      </c>
      <c r="AD150" s="16">
        <f t="shared" ref="P150:AD213" si="11">IF($E150=AD$1,$M150,0)</f>
        <v>0</v>
      </c>
    </row>
    <row r="151" spans="1:30" ht="15.75" customHeight="1">
      <c r="A151" s="40" t="s">
        <v>13</v>
      </c>
      <c r="B151" s="4" t="s">
        <v>14</v>
      </c>
      <c r="C151" s="2" t="s">
        <v>15</v>
      </c>
      <c r="D151" s="4" t="s">
        <v>16</v>
      </c>
      <c r="E151" s="2" t="s">
        <v>17</v>
      </c>
      <c r="F151" s="12" t="s">
        <v>494</v>
      </c>
      <c r="G151" s="12" t="s">
        <v>495</v>
      </c>
      <c r="H151" s="13">
        <v>0</v>
      </c>
      <c r="I151" s="14"/>
      <c r="J151" s="12" t="s">
        <v>20</v>
      </c>
      <c r="K151" s="12" t="s">
        <v>496</v>
      </c>
      <c r="L151" s="12" t="s">
        <v>497</v>
      </c>
      <c r="M151" s="15">
        <f>G151-F151</f>
        <v>5.7870370370374791E-5</v>
      </c>
      <c r="N151" s="5">
        <v>0.10612980866853115</v>
      </c>
      <c r="O151" s="16">
        <f t="shared" si="8"/>
        <v>0</v>
      </c>
      <c r="P151" s="16">
        <f t="shared" si="11"/>
        <v>0</v>
      </c>
      <c r="Q151" s="16">
        <f t="shared" si="11"/>
        <v>0</v>
      </c>
      <c r="R151" s="16">
        <f t="shared" si="11"/>
        <v>0</v>
      </c>
      <c r="S151" s="16">
        <f t="shared" si="11"/>
        <v>0</v>
      </c>
      <c r="T151" s="16">
        <f t="shared" si="11"/>
        <v>0</v>
      </c>
      <c r="U151" s="16">
        <f t="shared" si="11"/>
        <v>0</v>
      </c>
      <c r="V151" s="16">
        <f t="shared" si="11"/>
        <v>0</v>
      </c>
      <c r="W151" s="16">
        <f t="shared" si="11"/>
        <v>5.7870370370374791E-5</v>
      </c>
      <c r="X151" s="16">
        <f t="shared" si="11"/>
        <v>0</v>
      </c>
      <c r="Y151" s="16">
        <f t="shared" si="11"/>
        <v>0</v>
      </c>
      <c r="Z151" s="16">
        <f t="shared" si="11"/>
        <v>0</v>
      </c>
      <c r="AA151" s="16">
        <f t="shared" si="11"/>
        <v>0</v>
      </c>
      <c r="AB151" s="16">
        <f t="shared" si="11"/>
        <v>0</v>
      </c>
      <c r="AC151" s="16">
        <f t="shared" si="11"/>
        <v>0</v>
      </c>
      <c r="AD151" s="16">
        <f t="shared" si="11"/>
        <v>0</v>
      </c>
    </row>
    <row r="152" spans="1:30" ht="15.75" customHeight="1">
      <c r="A152" s="33" t="s">
        <v>13</v>
      </c>
      <c r="B152" s="4" t="s">
        <v>14</v>
      </c>
      <c r="C152" s="2" t="s">
        <v>15</v>
      </c>
      <c r="D152" s="4" t="s">
        <v>16</v>
      </c>
      <c r="E152" s="2" t="s">
        <v>17</v>
      </c>
      <c r="F152" s="12" t="s">
        <v>498</v>
      </c>
      <c r="G152" s="12" t="s">
        <v>499</v>
      </c>
      <c r="H152" s="13">
        <v>0</v>
      </c>
      <c r="I152" s="14"/>
      <c r="J152" s="12" t="s">
        <v>20</v>
      </c>
      <c r="K152" s="12" t="s">
        <v>500</v>
      </c>
      <c r="L152" s="12" t="s">
        <v>501</v>
      </c>
      <c r="M152" s="15">
        <f>G152-F152</f>
        <v>2.4652777777778301E-4</v>
      </c>
      <c r="N152" s="5">
        <v>0.44359594282568948</v>
      </c>
      <c r="O152" s="16">
        <f t="shared" si="8"/>
        <v>0</v>
      </c>
      <c r="P152" s="16">
        <f t="shared" si="11"/>
        <v>0</v>
      </c>
      <c r="Q152" s="16">
        <f t="shared" si="11"/>
        <v>0</v>
      </c>
      <c r="R152" s="16">
        <f t="shared" si="11"/>
        <v>0</v>
      </c>
      <c r="S152" s="16">
        <f t="shared" si="11"/>
        <v>0</v>
      </c>
      <c r="T152" s="16">
        <f t="shared" si="11"/>
        <v>0</v>
      </c>
      <c r="U152" s="16">
        <f t="shared" si="11"/>
        <v>0</v>
      </c>
      <c r="V152" s="16">
        <f t="shared" si="11"/>
        <v>0</v>
      </c>
      <c r="W152" s="16">
        <f t="shared" si="11"/>
        <v>2.4652777777778301E-4</v>
      </c>
      <c r="X152" s="16">
        <f t="shared" si="11"/>
        <v>0</v>
      </c>
      <c r="Y152" s="16">
        <f t="shared" si="11"/>
        <v>0</v>
      </c>
      <c r="Z152" s="16">
        <f t="shared" si="11"/>
        <v>0</v>
      </c>
      <c r="AA152" s="16">
        <f t="shared" si="11"/>
        <v>0</v>
      </c>
      <c r="AB152" s="16">
        <f t="shared" si="11"/>
        <v>0</v>
      </c>
      <c r="AC152" s="16">
        <f t="shared" si="11"/>
        <v>0</v>
      </c>
      <c r="AD152" s="16">
        <f t="shared" si="11"/>
        <v>0</v>
      </c>
    </row>
    <row r="153" spans="1:30" ht="15.75" customHeight="1">
      <c r="A153" s="22" t="s">
        <v>13</v>
      </c>
      <c r="B153" s="4" t="s">
        <v>14</v>
      </c>
      <c r="C153" s="2" t="s">
        <v>15</v>
      </c>
      <c r="D153" s="4" t="s">
        <v>16</v>
      </c>
      <c r="E153" s="2" t="s">
        <v>17</v>
      </c>
      <c r="F153" s="12" t="s">
        <v>522</v>
      </c>
      <c r="G153" s="12" t="s">
        <v>523</v>
      </c>
      <c r="H153" s="13">
        <v>0</v>
      </c>
      <c r="I153" s="14"/>
      <c r="J153" s="12" t="s">
        <v>20</v>
      </c>
      <c r="K153" s="12" t="s">
        <v>524</v>
      </c>
      <c r="L153" s="12" t="s">
        <v>525</v>
      </c>
      <c r="M153" s="15">
        <f>G153-F153</f>
        <v>1.1921296296295986E-4</v>
      </c>
      <c r="N153" s="5">
        <v>0.2149878365159433</v>
      </c>
      <c r="O153" s="16">
        <f t="shared" si="8"/>
        <v>0</v>
      </c>
      <c r="P153" s="16">
        <f t="shared" si="11"/>
        <v>0</v>
      </c>
      <c r="Q153" s="16">
        <f t="shared" si="11"/>
        <v>0</v>
      </c>
      <c r="R153" s="16">
        <f t="shared" si="11"/>
        <v>0</v>
      </c>
      <c r="S153" s="16">
        <f t="shared" si="11"/>
        <v>0</v>
      </c>
      <c r="T153" s="16">
        <f t="shared" si="11"/>
        <v>0</v>
      </c>
      <c r="U153" s="16">
        <f t="shared" si="11"/>
        <v>0</v>
      </c>
      <c r="V153" s="16">
        <f t="shared" si="11"/>
        <v>0</v>
      </c>
      <c r="W153" s="16">
        <f t="shared" si="11"/>
        <v>1.1921296296295986E-4</v>
      </c>
      <c r="X153" s="16">
        <f t="shared" si="11"/>
        <v>0</v>
      </c>
      <c r="Y153" s="16">
        <f t="shared" si="11"/>
        <v>0</v>
      </c>
      <c r="Z153" s="16">
        <f t="shared" si="11"/>
        <v>0</v>
      </c>
      <c r="AA153" s="16">
        <f t="shared" si="11"/>
        <v>0</v>
      </c>
      <c r="AB153" s="16">
        <f t="shared" si="11"/>
        <v>0</v>
      </c>
      <c r="AC153" s="16">
        <f t="shared" si="11"/>
        <v>0</v>
      </c>
      <c r="AD153" s="16">
        <f t="shared" si="11"/>
        <v>0</v>
      </c>
    </row>
    <row r="154" spans="1:30" ht="15.75" customHeight="1">
      <c r="A154" s="3" t="s">
        <v>13</v>
      </c>
      <c r="B154" s="4" t="s">
        <v>14</v>
      </c>
      <c r="C154" s="2" t="s">
        <v>15</v>
      </c>
      <c r="D154" s="4" t="s">
        <v>16</v>
      </c>
      <c r="E154" s="2" t="s">
        <v>17</v>
      </c>
      <c r="F154" s="12" t="s">
        <v>711</v>
      </c>
      <c r="G154" s="12" t="s">
        <v>707</v>
      </c>
      <c r="H154" s="13">
        <v>0</v>
      </c>
      <c r="I154" s="14"/>
      <c r="J154" s="12" t="s">
        <v>20</v>
      </c>
      <c r="K154" s="12" t="s">
        <v>712</v>
      </c>
      <c r="L154" s="12" t="s">
        <v>122</v>
      </c>
      <c r="M154" s="15">
        <f>G154-F154</f>
        <v>1.7592592592591966E-4</v>
      </c>
      <c r="N154" s="5">
        <v>0.3167858162592283</v>
      </c>
      <c r="O154" s="16">
        <f t="shared" si="8"/>
        <v>0</v>
      </c>
      <c r="P154" s="16">
        <f t="shared" si="11"/>
        <v>0</v>
      </c>
      <c r="Q154" s="16">
        <f t="shared" si="11"/>
        <v>0</v>
      </c>
      <c r="R154" s="16">
        <f t="shared" si="11"/>
        <v>0</v>
      </c>
      <c r="S154" s="16">
        <f t="shared" si="11"/>
        <v>0</v>
      </c>
      <c r="T154" s="16">
        <f t="shared" si="11"/>
        <v>0</v>
      </c>
      <c r="U154" s="16">
        <f t="shared" si="11"/>
        <v>0</v>
      </c>
      <c r="V154" s="16">
        <f t="shared" si="11"/>
        <v>0</v>
      </c>
      <c r="W154" s="16">
        <f t="shared" si="11"/>
        <v>1.7592592592591966E-4</v>
      </c>
      <c r="X154" s="16">
        <f t="shared" si="11"/>
        <v>0</v>
      </c>
      <c r="Y154" s="16">
        <f t="shared" si="11"/>
        <v>0</v>
      </c>
      <c r="Z154" s="16">
        <f t="shared" si="11"/>
        <v>0</v>
      </c>
      <c r="AA154" s="16">
        <f t="shared" si="11"/>
        <v>0</v>
      </c>
      <c r="AB154" s="16">
        <f t="shared" si="11"/>
        <v>0</v>
      </c>
      <c r="AC154" s="16">
        <f t="shared" si="11"/>
        <v>0</v>
      </c>
      <c r="AD154" s="16">
        <f t="shared" si="11"/>
        <v>0</v>
      </c>
    </row>
    <row r="155" spans="1:30" ht="15.75" customHeight="1">
      <c r="A155" s="22" t="s">
        <v>13</v>
      </c>
      <c r="B155" s="4" t="s">
        <v>14</v>
      </c>
      <c r="C155" s="2" t="s">
        <v>15</v>
      </c>
      <c r="D155" s="4" t="s">
        <v>16</v>
      </c>
      <c r="E155" s="2" t="s">
        <v>17</v>
      </c>
      <c r="F155" s="12" t="s">
        <v>708</v>
      </c>
      <c r="G155" s="12" t="s">
        <v>713</v>
      </c>
      <c r="H155" s="13">
        <v>0</v>
      </c>
      <c r="I155" s="14"/>
      <c r="J155" s="12" t="s">
        <v>20</v>
      </c>
      <c r="K155" s="12" t="s">
        <v>714</v>
      </c>
      <c r="L155" s="12" t="s">
        <v>715</v>
      </c>
      <c r="M155" s="15">
        <f>G155-F155</f>
        <v>3.9120370370369917E-4</v>
      </c>
      <c r="N155" s="5">
        <v>0.70438037456574976</v>
      </c>
      <c r="O155" s="16">
        <f t="shared" si="8"/>
        <v>0</v>
      </c>
      <c r="P155" s="16">
        <f t="shared" si="11"/>
        <v>0</v>
      </c>
      <c r="Q155" s="16">
        <f t="shared" si="11"/>
        <v>0</v>
      </c>
      <c r="R155" s="16">
        <f t="shared" si="11"/>
        <v>0</v>
      </c>
      <c r="S155" s="16">
        <f t="shared" si="11"/>
        <v>0</v>
      </c>
      <c r="T155" s="16">
        <f t="shared" si="11"/>
        <v>0</v>
      </c>
      <c r="U155" s="16">
        <f t="shared" si="11"/>
        <v>0</v>
      </c>
      <c r="V155" s="16">
        <f t="shared" si="11"/>
        <v>0</v>
      </c>
      <c r="W155" s="16">
        <f t="shared" si="11"/>
        <v>3.9120370370369917E-4</v>
      </c>
      <c r="X155" s="16">
        <f t="shared" si="11"/>
        <v>0</v>
      </c>
      <c r="Y155" s="16">
        <f t="shared" si="11"/>
        <v>0</v>
      </c>
      <c r="Z155" s="16">
        <f t="shared" si="11"/>
        <v>0</v>
      </c>
      <c r="AA155" s="16">
        <f t="shared" si="11"/>
        <v>0</v>
      </c>
      <c r="AB155" s="16">
        <f t="shared" si="11"/>
        <v>0</v>
      </c>
      <c r="AC155" s="16">
        <f t="shared" si="11"/>
        <v>0</v>
      </c>
      <c r="AD155" s="16">
        <f t="shared" si="11"/>
        <v>0</v>
      </c>
    </row>
    <row r="156" spans="1:30" ht="15.75" customHeight="1">
      <c r="A156" s="33" t="s">
        <v>13</v>
      </c>
      <c r="B156" s="4" t="s">
        <v>14</v>
      </c>
      <c r="C156" s="2" t="s">
        <v>15</v>
      </c>
      <c r="D156" s="4" t="s">
        <v>16</v>
      </c>
      <c r="E156" s="2" t="s">
        <v>17</v>
      </c>
      <c r="F156" s="12" t="s">
        <v>116</v>
      </c>
      <c r="G156" s="12" t="s">
        <v>779</v>
      </c>
      <c r="H156" s="13">
        <v>0</v>
      </c>
      <c r="I156" s="14"/>
      <c r="J156" s="12" t="s">
        <v>20</v>
      </c>
      <c r="K156" s="12" t="s">
        <v>780</v>
      </c>
      <c r="L156" s="12" t="s">
        <v>781</v>
      </c>
      <c r="M156" s="15">
        <f>G156-F156</f>
        <v>5.2777777777777719E-4</v>
      </c>
      <c r="N156" s="5">
        <v>0.94989927456443768</v>
      </c>
      <c r="O156" s="16">
        <f t="shared" si="8"/>
        <v>0</v>
      </c>
      <c r="P156" s="16">
        <f t="shared" si="11"/>
        <v>0</v>
      </c>
      <c r="Q156" s="16">
        <f t="shared" si="11"/>
        <v>0</v>
      </c>
      <c r="R156" s="16">
        <f t="shared" si="11"/>
        <v>0</v>
      </c>
      <c r="S156" s="16">
        <f t="shared" si="11"/>
        <v>0</v>
      </c>
      <c r="T156" s="16">
        <f t="shared" si="11"/>
        <v>0</v>
      </c>
      <c r="U156" s="16">
        <f t="shared" si="11"/>
        <v>0</v>
      </c>
      <c r="V156" s="16">
        <f t="shared" si="11"/>
        <v>0</v>
      </c>
      <c r="W156" s="16">
        <f t="shared" si="11"/>
        <v>5.2777777777777719E-4</v>
      </c>
      <c r="X156" s="16">
        <f t="shared" si="11"/>
        <v>0</v>
      </c>
      <c r="Y156" s="16">
        <f t="shared" si="11"/>
        <v>0</v>
      </c>
      <c r="Z156" s="16">
        <f t="shared" si="11"/>
        <v>0</v>
      </c>
      <c r="AA156" s="16">
        <f t="shared" si="11"/>
        <v>0</v>
      </c>
      <c r="AB156" s="16">
        <f t="shared" si="11"/>
        <v>0</v>
      </c>
      <c r="AC156" s="16">
        <f t="shared" si="11"/>
        <v>0</v>
      </c>
      <c r="AD156" s="16">
        <f t="shared" si="11"/>
        <v>0</v>
      </c>
    </row>
    <row r="157" spans="1:30" ht="15.75" customHeight="1">
      <c r="A157" s="33" t="s">
        <v>13</v>
      </c>
      <c r="B157" s="4" t="s">
        <v>14</v>
      </c>
      <c r="C157" s="2" t="s">
        <v>15</v>
      </c>
      <c r="D157" s="4" t="s">
        <v>16</v>
      </c>
      <c r="E157" s="2" t="s">
        <v>17</v>
      </c>
      <c r="F157" s="12" t="s">
        <v>234</v>
      </c>
      <c r="G157" s="12" t="s">
        <v>237</v>
      </c>
      <c r="H157" s="13">
        <v>0</v>
      </c>
      <c r="I157" s="14"/>
      <c r="J157" s="12" t="s">
        <v>20</v>
      </c>
      <c r="K157" s="12" t="s">
        <v>800</v>
      </c>
      <c r="L157" s="12" t="s">
        <v>420</v>
      </c>
      <c r="M157" s="15">
        <f>G157-F157</f>
        <v>1.6550925925925761E-4</v>
      </c>
      <c r="N157" s="5">
        <v>0.29675110747996475</v>
      </c>
      <c r="O157" s="16">
        <f t="shared" si="8"/>
        <v>0</v>
      </c>
      <c r="P157" s="16">
        <f t="shared" si="11"/>
        <v>0</v>
      </c>
      <c r="Q157" s="16">
        <f t="shared" si="11"/>
        <v>0</v>
      </c>
      <c r="R157" s="16">
        <f t="shared" si="11"/>
        <v>0</v>
      </c>
      <c r="S157" s="16">
        <f t="shared" si="11"/>
        <v>0</v>
      </c>
      <c r="T157" s="16">
        <f t="shared" si="11"/>
        <v>0</v>
      </c>
      <c r="U157" s="16">
        <f t="shared" si="11"/>
        <v>0</v>
      </c>
      <c r="V157" s="16">
        <f t="shared" si="11"/>
        <v>0</v>
      </c>
      <c r="W157" s="16">
        <f t="shared" si="11"/>
        <v>1.6550925925925761E-4</v>
      </c>
      <c r="X157" s="16">
        <f t="shared" si="11"/>
        <v>0</v>
      </c>
      <c r="Y157" s="16">
        <f t="shared" si="11"/>
        <v>0</v>
      </c>
      <c r="Z157" s="16">
        <f t="shared" si="11"/>
        <v>0</v>
      </c>
      <c r="AA157" s="16">
        <f t="shared" si="11"/>
        <v>0</v>
      </c>
      <c r="AB157" s="16">
        <f t="shared" si="11"/>
        <v>0</v>
      </c>
      <c r="AC157" s="16">
        <f t="shared" si="11"/>
        <v>0</v>
      </c>
      <c r="AD157" s="16">
        <f t="shared" si="11"/>
        <v>0</v>
      </c>
    </row>
    <row r="158" spans="1:30" ht="15.75" customHeight="1">
      <c r="A158" s="3" t="s">
        <v>13</v>
      </c>
      <c r="B158" s="4" t="s">
        <v>14</v>
      </c>
      <c r="C158" s="2" t="s">
        <v>15</v>
      </c>
      <c r="D158" s="4" t="s">
        <v>16</v>
      </c>
      <c r="E158" s="2" t="s">
        <v>17</v>
      </c>
      <c r="F158" s="12" t="s">
        <v>817</v>
      </c>
      <c r="G158" s="12" t="s">
        <v>818</v>
      </c>
      <c r="H158" s="13">
        <v>0</v>
      </c>
      <c r="I158" s="14"/>
      <c r="J158" s="12" t="s">
        <v>20</v>
      </c>
      <c r="K158" s="12" t="s">
        <v>819</v>
      </c>
      <c r="L158" s="12" t="s">
        <v>820</v>
      </c>
      <c r="M158" s="15">
        <f>G158-F158</f>
        <v>6.2500000000000056E-5</v>
      </c>
      <c r="N158" s="5">
        <v>0.11239846494977683</v>
      </c>
      <c r="O158" s="16">
        <f t="shared" si="8"/>
        <v>0</v>
      </c>
      <c r="P158" s="16">
        <f t="shared" si="11"/>
        <v>0</v>
      </c>
      <c r="Q158" s="16">
        <f t="shared" si="11"/>
        <v>0</v>
      </c>
      <c r="R158" s="16">
        <f t="shared" si="11"/>
        <v>0</v>
      </c>
      <c r="S158" s="16">
        <f t="shared" si="11"/>
        <v>0</v>
      </c>
      <c r="T158" s="16">
        <f t="shared" si="11"/>
        <v>0</v>
      </c>
      <c r="U158" s="16">
        <f t="shared" si="11"/>
        <v>0</v>
      </c>
      <c r="V158" s="16">
        <f t="shared" si="11"/>
        <v>0</v>
      </c>
      <c r="W158" s="16">
        <f t="shared" si="11"/>
        <v>6.2500000000000056E-5</v>
      </c>
      <c r="X158" s="16">
        <f t="shared" si="11"/>
        <v>0</v>
      </c>
      <c r="Y158" s="16">
        <f t="shared" si="11"/>
        <v>0</v>
      </c>
      <c r="Z158" s="16">
        <f t="shared" si="11"/>
        <v>0</v>
      </c>
      <c r="AA158" s="16">
        <f t="shared" si="11"/>
        <v>0</v>
      </c>
      <c r="AB158" s="16">
        <f t="shared" si="11"/>
        <v>0</v>
      </c>
      <c r="AC158" s="16">
        <f t="shared" si="11"/>
        <v>0</v>
      </c>
      <c r="AD158" s="16">
        <f t="shared" si="11"/>
        <v>0</v>
      </c>
    </row>
    <row r="159" spans="1:30" ht="15.75" customHeight="1">
      <c r="A159" s="41" t="s">
        <v>13</v>
      </c>
      <c r="B159" s="4" t="s">
        <v>14</v>
      </c>
      <c r="C159" s="2" t="s">
        <v>15</v>
      </c>
      <c r="D159" s="4" t="s">
        <v>16</v>
      </c>
      <c r="E159" s="2" t="s">
        <v>17</v>
      </c>
      <c r="F159" s="12" t="s">
        <v>823</v>
      </c>
      <c r="G159" s="12" t="s">
        <v>398</v>
      </c>
      <c r="H159" s="13">
        <v>0</v>
      </c>
      <c r="I159" s="14"/>
      <c r="J159" s="12" t="s">
        <v>20</v>
      </c>
      <c r="K159" s="12" t="s">
        <v>824</v>
      </c>
      <c r="L159" s="12" t="s">
        <v>182</v>
      </c>
      <c r="M159" s="15">
        <f>G159-F159</f>
        <v>5.2083333333331067E-5</v>
      </c>
      <c r="N159" s="5">
        <v>9.3321756798211947E-2</v>
      </c>
      <c r="O159" s="16">
        <f t="shared" si="8"/>
        <v>0</v>
      </c>
      <c r="P159" s="16">
        <f t="shared" si="11"/>
        <v>0</v>
      </c>
      <c r="Q159" s="16">
        <f t="shared" si="11"/>
        <v>0</v>
      </c>
      <c r="R159" s="16">
        <f t="shared" si="11"/>
        <v>0</v>
      </c>
      <c r="S159" s="16">
        <f t="shared" si="11"/>
        <v>0</v>
      </c>
      <c r="T159" s="16">
        <f t="shared" si="11"/>
        <v>0</v>
      </c>
      <c r="U159" s="16">
        <f t="shared" si="11"/>
        <v>0</v>
      </c>
      <c r="V159" s="16">
        <f t="shared" si="11"/>
        <v>0</v>
      </c>
      <c r="W159" s="16">
        <f t="shared" si="11"/>
        <v>5.2083333333331067E-5</v>
      </c>
      <c r="X159" s="16">
        <f t="shared" si="11"/>
        <v>0</v>
      </c>
      <c r="Y159" s="16">
        <f t="shared" si="11"/>
        <v>0</v>
      </c>
      <c r="Z159" s="16">
        <f t="shared" si="11"/>
        <v>0</v>
      </c>
      <c r="AA159" s="16">
        <f t="shared" si="11"/>
        <v>0</v>
      </c>
      <c r="AB159" s="16">
        <f t="shared" si="11"/>
        <v>0</v>
      </c>
      <c r="AC159" s="16">
        <f t="shared" si="11"/>
        <v>0</v>
      </c>
      <c r="AD159" s="16">
        <f t="shared" si="11"/>
        <v>0</v>
      </c>
    </row>
    <row r="160" spans="1:30" ht="15.75" customHeight="1">
      <c r="A160" s="40" t="s">
        <v>13</v>
      </c>
      <c r="B160" s="4" t="s">
        <v>14</v>
      </c>
      <c r="C160" s="2" t="s">
        <v>15</v>
      </c>
      <c r="D160" s="4" t="s">
        <v>16</v>
      </c>
      <c r="E160" s="2" t="s">
        <v>17</v>
      </c>
      <c r="F160" s="12" t="s">
        <v>844</v>
      </c>
      <c r="G160" s="12" t="s">
        <v>845</v>
      </c>
      <c r="H160" s="13">
        <v>0</v>
      </c>
      <c r="I160" s="14"/>
      <c r="J160" s="12" t="s">
        <v>846</v>
      </c>
      <c r="K160" s="12" t="s">
        <v>847</v>
      </c>
      <c r="L160" s="12" t="s">
        <v>848</v>
      </c>
      <c r="M160" s="15">
        <f>G160-F160</f>
        <v>1.9328703703703695E-4</v>
      </c>
      <c r="N160" s="5">
        <v>0.34914957659496171</v>
      </c>
      <c r="O160" s="16">
        <f t="shared" si="8"/>
        <v>0</v>
      </c>
      <c r="P160" s="16">
        <f t="shared" si="11"/>
        <v>0</v>
      </c>
      <c r="Q160" s="16">
        <f t="shared" si="11"/>
        <v>0</v>
      </c>
      <c r="R160" s="16">
        <f t="shared" si="11"/>
        <v>0</v>
      </c>
      <c r="S160" s="16">
        <f t="shared" si="11"/>
        <v>0</v>
      </c>
      <c r="T160" s="16">
        <f t="shared" si="11"/>
        <v>0</v>
      </c>
      <c r="U160" s="16">
        <f t="shared" si="11"/>
        <v>0</v>
      </c>
      <c r="V160" s="16">
        <f t="shared" si="11"/>
        <v>0</v>
      </c>
      <c r="W160" s="16">
        <f t="shared" si="11"/>
        <v>1.9328703703703695E-4</v>
      </c>
      <c r="X160" s="16">
        <f t="shared" si="11"/>
        <v>0</v>
      </c>
      <c r="Y160" s="16">
        <f t="shared" si="11"/>
        <v>0</v>
      </c>
      <c r="Z160" s="16">
        <f t="shared" si="11"/>
        <v>0</v>
      </c>
      <c r="AA160" s="16">
        <f t="shared" si="11"/>
        <v>0</v>
      </c>
      <c r="AB160" s="16">
        <f t="shared" si="11"/>
        <v>0</v>
      </c>
      <c r="AC160" s="16">
        <f t="shared" si="11"/>
        <v>0</v>
      </c>
      <c r="AD160" s="16">
        <f t="shared" si="11"/>
        <v>0</v>
      </c>
    </row>
    <row r="161" spans="1:30" ht="15.75" customHeight="1">
      <c r="A161" s="46" t="s">
        <v>13</v>
      </c>
      <c r="B161" s="4" t="s">
        <v>14</v>
      </c>
      <c r="C161" s="2" t="s">
        <v>15</v>
      </c>
      <c r="D161" s="4" t="s">
        <v>16</v>
      </c>
      <c r="E161" s="2" t="s">
        <v>35</v>
      </c>
      <c r="F161" s="12" t="s">
        <v>32</v>
      </c>
      <c r="G161" s="12" t="s">
        <v>36</v>
      </c>
      <c r="H161" s="13">
        <v>0</v>
      </c>
      <c r="I161" s="14"/>
      <c r="J161" s="12" t="s">
        <v>20</v>
      </c>
      <c r="K161" s="12" t="s">
        <v>37</v>
      </c>
      <c r="L161" s="12" t="s">
        <v>38</v>
      </c>
      <c r="M161" s="15">
        <f>G161-F161</f>
        <v>8.3333333333333154E-5</v>
      </c>
      <c r="N161" s="5">
        <v>0.14994792433544432</v>
      </c>
      <c r="O161" s="16">
        <f t="shared" si="8"/>
        <v>0</v>
      </c>
      <c r="P161" s="16">
        <f t="shared" si="11"/>
        <v>0</v>
      </c>
      <c r="Q161" s="16">
        <f t="shared" si="11"/>
        <v>0</v>
      </c>
      <c r="R161" s="16">
        <f t="shared" si="11"/>
        <v>0</v>
      </c>
      <c r="S161" s="16">
        <f t="shared" si="11"/>
        <v>0</v>
      </c>
      <c r="T161" s="16">
        <f t="shared" si="11"/>
        <v>0</v>
      </c>
      <c r="U161" s="16">
        <f t="shared" si="11"/>
        <v>0</v>
      </c>
      <c r="V161" s="16">
        <f t="shared" si="11"/>
        <v>0</v>
      </c>
      <c r="W161" s="16">
        <f t="shared" si="11"/>
        <v>0</v>
      </c>
      <c r="X161" s="16">
        <f t="shared" si="11"/>
        <v>8.3333333333333154E-5</v>
      </c>
      <c r="Y161" s="16">
        <f t="shared" si="11"/>
        <v>0</v>
      </c>
      <c r="Z161" s="16">
        <f t="shared" si="11"/>
        <v>0</v>
      </c>
      <c r="AA161" s="16">
        <f t="shared" si="11"/>
        <v>0</v>
      </c>
      <c r="AB161" s="16">
        <f t="shared" si="11"/>
        <v>0</v>
      </c>
      <c r="AC161" s="16">
        <f t="shared" si="11"/>
        <v>0</v>
      </c>
      <c r="AD161" s="16">
        <f t="shared" si="11"/>
        <v>0</v>
      </c>
    </row>
    <row r="162" spans="1:30" ht="15.75" customHeight="1">
      <c r="A162" s="35" t="s">
        <v>13</v>
      </c>
      <c r="B162" s="4" t="s">
        <v>14</v>
      </c>
      <c r="C162" s="2" t="s">
        <v>15</v>
      </c>
      <c r="D162" s="4" t="s">
        <v>16</v>
      </c>
      <c r="E162" s="2" t="s">
        <v>35</v>
      </c>
      <c r="F162" s="12" t="s">
        <v>281</v>
      </c>
      <c r="G162" s="12" t="s">
        <v>283</v>
      </c>
      <c r="H162" s="13">
        <v>0</v>
      </c>
      <c r="I162" s="14"/>
      <c r="J162" s="12" t="s">
        <v>20</v>
      </c>
      <c r="K162" s="12" t="s">
        <v>284</v>
      </c>
      <c r="L162" s="12" t="s">
        <v>285</v>
      </c>
      <c r="M162" s="15">
        <f>G162-F162</f>
        <v>1.0532407407407365E-4</v>
      </c>
      <c r="N162" s="5">
        <v>0.19078790761625075</v>
      </c>
      <c r="O162" s="16">
        <f t="shared" si="8"/>
        <v>0</v>
      </c>
      <c r="P162" s="16">
        <f t="shared" si="11"/>
        <v>0</v>
      </c>
      <c r="Q162" s="16">
        <f t="shared" si="11"/>
        <v>0</v>
      </c>
      <c r="R162" s="16">
        <f t="shared" si="11"/>
        <v>0</v>
      </c>
      <c r="S162" s="16">
        <f t="shared" si="11"/>
        <v>0</v>
      </c>
      <c r="T162" s="16">
        <f t="shared" si="11"/>
        <v>0</v>
      </c>
      <c r="U162" s="16">
        <f t="shared" si="11"/>
        <v>0</v>
      </c>
      <c r="V162" s="16">
        <f t="shared" si="11"/>
        <v>0</v>
      </c>
      <c r="W162" s="16">
        <f t="shared" si="11"/>
        <v>0</v>
      </c>
      <c r="X162" s="16">
        <f t="shared" si="11"/>
        <v>1.0532407407407365E-4</v>
      </c>
      <c r="Y162" s="16">
        <f t="shared" si="11"/>
        <v>0</v>
      </c>
      <c r="Z162" s="16">
        <f t="shared" si="11"/>
        <v>0</v>
      </c>
      <c r="AA162" s="16">
        <f t="shared" si="11"/>
        <v>0</v>
      </c>
      <c r="AB162" s="16">
        <f t="shared" si="11"/>
        <v>0</v>
      </c>
      <c r="AC162" s="16">
        <f t="shared" si="11"/>
        <v>0</v>
      </c>
      <c r="AD162" s="16">
        <f t="shared" si="11"/>
        <v>0</v>
      </c>
    </row>
    <row r="163" spans="1:30" ht="15.75" customHeight="1">
      <c r="A163" s="46" t="s">
        <v>13</v>
      </c>
      <c r="B163" s="4" t="s">
        <v>14</v>
      </c>
      <c r="C163" s="2" t="s">
        <v>15</v>
      </c>
      <c r="D163" s="4" t="s">
        <v>16</v>
      </c>
      <c r="E163" s="2" t="s">
        <v>35</v>
      </c>
      <c r="F163" s="12" t="s">
        <v>308</v>
      </c>
      <c r="G163" s="12" t="s">
        <v>309</v>
      </c>
      <c r="H163" s="13">
        <v>0</v>
      </c>
      <c r="I163" s="14"/>
      <c r="J163" s="12" t="s">
        <v>20</v>
      </c>
      <c r="K163" s="12" t="s">
        <v>310</v>
      </c>
      <c r="L163" s="12" t="s">
        <v>74</v>
      </c>
      <c r="M163" s="15">
        <f>G163-F163</f>
        <v>1.3657407407407368E-4</v>
      </c>
      <c r="N163" s="5">
        <v>0.24726829244926815</v>
      </c>
      <c r="O163" s="16">
        <f t="shared" si="8"/>
        <v>0</v>
      </c>
      <c r="P163" s="16">
        <f t="shared" si="11"/>
        <v>0</v>
      </c>
      <c r="Q163" s="16">
        <f t="shared" si="11"/>
        <v>0</v>
      </c>
      <c r="R163" s="16">
        <f t="shared" si="11"/>
        <v>0</v>
      </c>
      <c r="S163" s="16">
        <f t="shared" si="11"/>
        <v>0</v>
      </c>
      <c r="T163" s="16">
        <f t="shared" si="11"/>
        <v>0</v>
      </c>
      <c r="U163" s="16">
        <f t="shared" si="11"/>
        <v>0</v>
      </c>
      <c r="V163" s="16">
        <f t="shared" si="11"/>
        <v>0</v>
      </c>
      <c r="W163" s="16">
        <f t="shared" si="11"/>
        <v>0</v>
      </c>
      <c r="X163" s="16">
        <f t="shared" si="11"/>
        <v>1.3657407407407368E-4</v>
      </c>
      <c r="Y163" s="16">
        <f t="shared" si="11"/>
        <v>0</v>
      </c>
      <c r="Z163" s="16">
        <f t="shared" si="11"/>
        <v>0</v>
      </c>
      <c r="AA163" s="16">
        <f t="shared" si="11"/>
        <v>0</v>
      </c>
      <c r="AB163" s="16">
        <f t="shared" si="11"/>
        <v>0</v>
      </c>
      <c r="AC163" s="16">
        <f t="shared" si="11"/>
        <v>0</v>
      </c>
      <c r="AD163" s="16">
        <f t="shared" si="11"/>
        <v>0</v>
      </c>
    </row>
    <row r="164" spans="1:30" ht="15.75" customHeight="1">
      <c r="A164" s="35" t="s">
        <v>13</v>
      </c>
      <c r="B164" s="4" t="s">
        <v>14</v>
      </c>
      <c r="C164" s="2" t="s">
        <v>15</v>
      </c>
      <c r="D164" s="4" t="s">
        <v>16</v>
      </c>
      <c r="E164" s="2" t="s">
        <v>35</v>
      </c>
      <c r="F164" s="12" t="s">
        <v>338</v>
      </c>
      <c r="G164" s="12" t="s">
        <v>341</v>
      </c>
      <c r="H164" s="13">
        <v>0</v>
      </c>
      <c r="I164" s="14"/>
      <c r="J164" s="12" t="s">
        <v>20</v>
      </c>
      <c r="K164" s="12" t="s">
        <v>342</v>
      </c>
      <c r="L164" s="12" t="s">
        <v>343</v>
      </c>
      <c r="M164" s="15">
        <f>G164-F164</f>
        <v>1.5972222222222429E-4</v>
      </c>
      <c r="N164" s="5">
        <v>0.28556749145661287</v>
      </c>
      <c r="O164" s="16">
        <f t="shared" si="8"/>
        <v>0</v>
      </c>
      <c r="P164" s="16">
        <f t="shared" si="11"/>
        <v>0</v>
      </c>
      <c r="Q164" s="16">
        <f t="shared" si="11"/>
        <v>0</v>
      </c>
      <c r="R164" s="16">
        <f t="shared" si="11"/>
        <v>0</v>
      </c>
      <c r="S164" s="16">
        <f t="shared" si="11"/>
        <v>0</v>
      </c>
      <c r="T164" s="16">
        <f t="shared" si="11"/>
        <v>0</v>
      </c>
      <c r="U164" s="16">
        <f t="shared" si="11"/>
        <v>0</v>
      </c>
      <c r="V164" s="16">
        <f t="shared" si="11"/>
        <v>0</v>
      </c>
      <c r="W164" s="16">
        <f t="shared" si="11"/>
        <v>0</v>
      </c>
      <c r="X164" s="16">
        <f t="shared" si="11"/>
        <v>1.5972222222222429E-4</v>
      </c>
      <c r="Y164" s="16">
        <f t="shared" si="11"/>
        <v>0</v>
      </c>
      <c r="Z164" s="16">
        <f t="shared" si="11"/>
        <v>0</v>
      </c>
      <c r="AA164" s="16">
        <f t="shared" si="11"/>
        <v>0</v>
      </c>
      <c r="AB164" s="16">
        <f t="shared" si="11"/>
        <v>0</v>
      </c>
      <c r="AC164" s="16">
        <f t="shared" si="11"/>
        <v>0</v>
      </c>
      <c r="AD164" s="16">
        <f t="shared" si="11"/>
        <v>0</v>
      </c>
    </row>
    <row r="165" spans="1:30" ht="15.75" customHeight="1">
      <c r="A165" s="46" t="s">
        <v>13</v>
      </c>
      <c r="B165" s="4" t="s">
        <v>14</v>
      </c>
      <c r="C165" s="2" t="s">
        <v>15</v>
      </c>
      <c r="D165" s="4" t="s">
        <v>16</v>
      </c>
      <c r="E165" s="2" t="s">
        <v>35</v>
      </c>
      <c r="F165" s="12" t="s">
        <v>398</v>
      </c>
      <c r="G165" s="12" t="s">
        <v>399</v>
      </c>
      <c r="H165" s="13">
        <v>0</v>
      </c>
      <c r="I165" s="14"/>
      <c r="J165" s="12" t="s">
        <v>20</v>
      </c>
      <c r="K165" s="12" t="s">
        <v>400</v>
      </c>
      <c r="L165" s="12" t="s">
        <v>401</v>
      </c>
      <c r="M165" s="15">
        <f>G165-F165</f>
        <v>9.3750000000000083E-5</v>
      </c>
      <c r="N165" s="5">
        <v>0.16979519820928857</v>
      </c>
      <c r="O165" s="16">
        <f t="shared" si="8"/>
        <v>0</v>
      </c>
      <c r="P165" s="16">
        <f t="shared" si="11"/>
        <v>0</v>
      </c>
      <c r="Q165" s="16">
        <f t="shared" si="11"/>
        <v>0</v>
      </c>
      <c r="R165" s="16">
        <f t="shared" si="11"/>
        <v>0</v>
      </c>
      <c r="S165" s="16">
        <f t="shared" si="11"/>
        <v>0</v>
      </c>
      <c r="T165" s="16">
        <f t="shared" si="11"/>
        <v>0</v>
      </c>
      <c r="U165" s="16">
        <f t="shared" si="11"/>
        <v>0</v>
      </c>
      <c r="V165" s="16">
        <f t="shared" si="11"/>
        <v>0</v>
      </c>
      <c r="W165" s="16">
        <f t="shared" si="11"/>
        <v>0</v>
      </c>
      <c r="X165" s="16">
        <f t="shared" si="11"/>
        <v>9.3750000000000083E-5</v>
      </c>
      <c r="Y165" s="16">
        <f t="shared" si="11"/>
        <v>0</v>
      </c>
      <c r="Z165" s="16">
        <f t="shared" si="11"/>
        <v>0</v>
      </c>
      <c r="AA165" s="16">
        <f t="shared" si="11"/>
        <v>0</v>
      </c>
      <c r="AB165" s="16">
        <f t="shared" si="11"/>
        <v>0</v>
      </c>
      <c r="AC165" s="16">
        <f t="shared" si="11"/>
        <v>0</v>
      </c>
      <c r="AD165" s="16">
        <f t="shared" si="11"/>
        <v>0</v>
      </c>
    </row>
    <row r="166" spans="1:30" ht="15.75" customHeight="1">
      <c r="A166" s="35" t="s">
        <v>13</v>
      </c>
      <c r="B166" s="4" t="s">
        <v>14</v>
      </c>
      <c r="C166" s="2" t="s">
        <v>15</v>
      </c>
      <c r="D166" s="4" t="s">
        <v>16</v>
      </c>
      <c r="E166" s="2" t="s">
        <v>35</v>
      </c>
      <c r="F166" s="12" t="s">
        <v>439</v>
      </c>
      <c r="G166" s="12" t="s">
        <v>442</v>
      </c>
      <c r="H166" s="13">
        <v>0</v>
      </c>
      <c r="I166" s="14"/>
      <c r="J166" s="12" t="s">
        <v>20</v>
      </c>
      <c r="K166" s="12" t="s">
        <v>443</v>
      </c>
      <c r="L166" s="12" t="s">
        <v>63</v>
      </c>
      <c r="M166" s="15">
        <f>G166-F166</f>
        <v>6.9444444444444892E-5</v>
      </c>
      <c r="N166" s="5">
        <v>0.12566469103334321</v>
      </c>
      <c r="O166" s="16">
        <f t="shared" si="8"/>
        <v>0</v>
      </c>
      <c r="P166" s="16">
        <f t="shared" si="11"/>
        <v>0</v>
      </c>
      <c r="Q166" s="16">
        <f t="shared" si="11"/>
        <v>0</v>
      </c>
      <c r="R166" s="16">
        <f t="shared" si="11"/>
        <v>0</v>
      </c>
      <c r="S166" s="16">
        <f t="shared" si="11"/>
        <v>0</v>
      </c>
      <c r="T166" s="16">
        <f t="shared" si="11"/>
        <v>0</v>
      </c>
      <c r="U166" s="16">
        <f t="shared" si="11"/>
        <v>0</v>
      </c>
      <c r="V166" s="16">
        <f t="shared" si="11"/>
        <v>0</v>
      </c>
      <c r="W166" s="16">
        <f t="shared" si="11"/>
        <v>0</v>
      </c>
      <c r="X166" s="16">
        <f t="shared" si="11"/>
        <v>6.9444444444444892E-5</v>
      </c>
      <c r="Y166" s="16">
        <f t="shared" si="11"/>
        <v>0</v>
      </c>
      <c r="Z166" s="16">
        <f t="shared" si="11"/>
        <v>0</v>
      </c>
      <c r="AA166" s="16">
        <f t="shared" si="11"/>
        <v>0</v>
      </c>
      <c r="AB166" s="16">
        <f t="shared" si="11"/>
        <v>0</v>
      </c>
      <c r="AC166" s="16">
        <f t="shared" si="11"/>
        <v>0</v>
      </c>
      <c r="AD166" s="16">
        <f t="shared" si="11"/>
        <v>0</v>
      </c>
    </row>
    <row r="167" spans="1:30" ht="15.75" customHeight="1">
      <c r="A167" s="46" t="s">
        <v>13</v>
      </c>
      <c r="B167" s="4" t="s">
        <v>14</v>
      </c>
      <c r="C167" s="2" t="s">
        <v>15</v>
      </c>
      <c r="D167" s="4" t="s">
        <v>16</v>
      </c>
      <c r="E167" s="2" t="s">
        <v>35</v>
      </c>
      <c r="F167" s="12" t="s">
        <v>475</v>
      </c>
      <c r="G167" s="12" t="s">
        <v>476</v>
      </c>
      <c r="H167" s="13">
        <v>0</v>
      </c>
      <c r="I167" s="14"/>
      <c r="J167" s="12" t="s">
        <v>20</v>
      </c>
      <c r="K167" s="12" t="s">
        <v>477</v>
      </c>
      <c r="L167" s="12" t="s">
        <v>269</v>
      </c>
      <c r="M167" s="15">
        <f>G167-F167</f>
        <v>2.3495370370370597E-4</v>
      </c>
      <c r="N167" s="5">
        <v>0.42276984222354447</v>
      </c>
      <c r="O167" s="16">
        <f t="shared" si="8"/>
        <v>0</v>
      </c>
      <c r="P167" s="16">
        <f t="shared" si="11"/>
        <v>0</v>
      </c>
      <c r="Q167" s="16">
        <f t="shared" si="11"/>
        <v>0</v>
      </c>
      <c r="R167" s="16">
        <f t="shared" si="11"/>
        <v>0</v>
      </c>
      <c r="S167" s="16">
        <f t="shared" si="11"/>
        <v>0</v>
      </c>
      <c r="T167" s="16">
        <f t="shared" si="11"/>
        <v>0</v>
      </c>
      <c r="U167" s="16">
        <f t="shared" si="11"/>
        <v>0</v>
      </c>
      <c r="V167" s="16">
        <f t="shared" si="11"/>
        <v>0</v>
      </c>
      <c r="W167" s="16">
        <f t="shared" si="11"/>
        <v>0</v>
      </c>
      <c r="X167" s="16">
        <f t="shared" si="11"/>
        <v>2.3495370370370597E-4</v>
      </c>
      <c r="Y167" s="16">
        <f t="shared" si="11"/>
        <v>0</v>
      </c>
      <c r="Z167" s="16">
        <f t="shared" si="11"/>
        <v>0</v>
      </c>
      <c r="AA167" s="16">
        <f t="shared" si="11"/>
        <v>0</v>
      </c>
      <c r="AB167" s="16">
        <f t="shared" si="11"/>
        <v>0</v>
      </c>
      <c r="AC167" s="16">
        <f t="shared" si="11"/>
        <v>0</v>
      </c>
      <c r="AD167" s="16">
        <f t="shared" ref="P167:AD230" si="12">IF($E167=AD$1,$M167,0)</f>
        <v>0</v>
      </c>
    </row>
    <row r="168" spans="1:30" ht="15.75" customHeight="1">
      <c r="A168" s="35" t="s">
        <v>13</v>
      </c>
      <c r="B168" s="4" t="s">
        <v>14</v>
      </c>
      <c r="C168" s="2" t="s">
        <v>15</v>
      </c>
      <c r="D168" s="4" t="s">
        <v>16</v>
      </c>
      <c r="E168" s="2" t="s">
        <v>35</v>
      </c>
      <c r="F168" s="12" t="s">
        <v>485</v>
      </c>
      <c r="G168" s="12" t="s">
        <v>487</v>
      </c>
      <c r="H168" s="13">
        <v>0</v>
      </c>
      <c r="I168" s="14"/>
      <c r="J168" s="12" t="s">
        <v>20</v>
      </c>
      <c r="K168" s="12" t="s">
        <v>488</v>
      </c>
      <c r="L168" s="12" t="s">
        <v>489</v>
      </c>
      <c r="M168" s="15">
        <f>G168-F168</f>
        <v>3.6226851851852565E-4</v>
      </c>
      <c r="N168" s="5">
        <v>0.65312734098387082</v>
      </c>
      <c r="O168" s="16">
        <f t="shared" si="8"/>
        <v>0</v>
      </c>
      <c r="P168" s="16">
        <f t="shared" si="12"/>
        <v>0</v>
      </c>
      <c r="Q168" s="16">
        <f t="shared" si="12"/>
        <v>0</v>
      </c>
      <c r="R168" s="16">
        <f t="shared" si="12"/>
        <v>0</v>
      </c>
      <c r="S168" s="16">
        <f t="shared" si="12"/>
        <v>0</v>
      </c>
      <c r="T168" s="16">
        <f t="shared" si="12"/>
        <v>0</v>
      </c>
      <c r="U168" s="16">
        <f t="shared" si="12"/>
        <v>0</v>
      </c>
      <c r="V168" s="16">
        <f t="shared" si="12"/>
        <v>0</v>
      </c>
      <c r="W168" s="16">
        <f t="shared" si="12"/>
        <v>0</v>
      </c>
      <c r="X168" s="16">
        <f t="shared" si="12"/>
        <v>3.6226851851852565E-4</v>
      </c>
      <c r="Y168" s="16">
        <f t="shared" si="12"/>
        <v>0</v>
      </c>
      <c r="Z168" s="16">
        <f t="shared" si="12"/>
        <v>0</v>
      </c>
      <c r="AA168" s="16">
        <f t="shared" si="12"/>
        <v>0</v>
      </c>
      <c r="AB168" s="16">
        <f t="shared" si="12"/>
        <v>0</v>
      </c>
      <c r="AC168" s="16">
        <f t="shared" si="12"/>
        <v>0</v>
      </c>
      <c r="AD168" s="16">
        <f t="shared" si="12"/>
        <v>0</v>
      </c>
    </row>
    <row r="169" spans="1:30" ht="15.75" customHeight="1">
      <c r="A169" s="54" t="s">
        <v>13</v>
      </c>
      <c r="B169" s="4" t="s">
        <v>14</v>
      </c>
      <c r="C169" s="2" t="s">
        <v>15</v>
      </c>
      <c r="D169" s="4" t="s">
        <v>16</v>
      </c>
      <c r="E169" s="2" t="s">
        <v>35</v>
      </c>
      <c r="F169" s="12" t="s">
        <v>490</v>
      </c>
      <c r="G169" s="12" t="s">
        <v>491</v>
      </c>
      <c r="H169" s="13">
        <v>0</v>
      </c>
      <c r="I169" s="14"/>
      <c r="J169" s="12" t="s">
        <v>20</v>
      </c>
      <c r="K169" s="12" t="s">
        <v>492</v>
      </c>
      <c r="L169" s="12" t="s">
        <v>493</v>
      </c>
      <c r="M169" s="15">
        <f>G169-F169</f>
        <v>1.8981481481482321E-4</v>
      </c>
      <c r="N169" s="5">
        <v>0.34313083352094181</v>
      </c>
      <c r="O169" s="16">
        <f t="shared" si="8"/>
        <v>0</v>
      </c>
      <c r="P169" s="16">
        <f t="shared" si="12"/>
        <v>0</v>
      </c>
      <c r="Q169" s="16">
        <f t="shared" si="12"/>
        <v>0</v>
      </c>
      <c r="R169" s="16">
        <f t="shared" si="12"/>
        <v>0</v>
      </c>
      <c r="S169" s="16">
        <f t="shared" si="12"/>
        <v>0</v>
      </c>
      <c r="T169" s="16">
        <f t="shared" si="12"/>
        <v>0</v>
      </c>
      <c r="U169" s="16">
        <f t="shared" si="12"/>
        <v>0</v>
      </c>
      <c r="V169" s="16">
        <f t="shared" si="12"/>
        <v>0</v>
      </c>
      <c r="W169" s="16">
        <f t="shared" si="12"/>
        <v>0</v>
      </c>
      <c r="X169" s="16">
        <f t="shared" si="12"/>
        <v>1.8981481481482321E-4</v>
      </c>
      <c r="Y169" s="16">
        <f t="shared" si="12"/>
        <v>0</v>
      </c>
      <c r="Z169" s="16">
        <f t="shared" si="12"/>
        <v>0</v>
      </c>
      <c r="AA169" s="16">
        <f t="shared" si="12"/>
        <v>0</v>
      </c>
      <c r="AB169" s="16">
        <f t="shared" si="12"/>
        <v>0</v>
      </c>
      <c r="AC169" s="16">
        <f t="shared" si="12"/>
        <v>0</v>
      </c>
      <c r="AD169" s="16">
        <f t="shared" si="12"/>
        <v>0</v>
      </c>
    </row>
    <row r="170" spans="1:30" ht="15.75" customHeight="1">
      <c r="A170" s="27" t="s">
        <v>13</v>
      </c>
      <c r="B170" s="4" t="s">
        <v>14</v>
      </c>
      <c r="C170" s="2" t="s">
        <v>15</v>
      </c>
      <c r="D170" s="4" t="s">
        <v>16</v>
      </c>
      <c r="E170" s="2" t="s">
        <v>35</v>
      </c>
      <c r="F170" s="12" t="s">
        <v>502</v>
      </c>
      <c r="G170" s="12" t="s">
        <v>503</v>
      </c>
      <c r="H170" s="13">
        <v>0</v>
      </c>
      <c r="I170" s="14"/>
      <c r="J170" s="12" t="s">
        <v>20</v>
      </c>
      <c r="K170" s="12" t="s">
        <v>504</v>
      </c>
      <c r="L170" s="12" t="s">
        <v>269</v>
      </c>
      <c r="M170" s="15">
        <f>G170-F170</f>
        <v>2.349537037037025E-4</v>
      </c>
      <c r="N170" s="5">
        <v>0.42395692995786671</v>
      </c>
      <c r="O170" s="16">
        <f t="shared" si="8"/>
        <v>0</v>
      </c>
      <c r="P170" s="16">
        <f t="shared" si="12"/>
        <v>0</v>
      </c>
      <c r="Q170" s="16">
        <f t="shared" si="12"/>
        <v>0</v>
      </c>
      <c r="R170" s="16">
        <f t="shared" si="12"/>
        <v>0</v>
      </c>
      <c r="S170" s="16">
        <f t="shared" si="12"/>
        <v>0</v>
      </c>
      <c r="T170" s="16">
        <f t="shared" si="12"/>
        <v>0</v>
      </c>
      <c r="U170" s="16">
        <f t="shared" si="12"/>
        <v>0</v>
      </c>
      <c r="V170" s="16">
        <f t="shared" si="12"/>
        <v>0</v>
      </c>
      <c r="W170" s="16">
        <f t="shared" si="12"/>
        <v>0</v>
      </c>
      <c r="X170" s="16">
        <f t="shared" si="12"/>
        <v>2.349537037037025E-4</v>
      </c>
      <c r="Y170" s="16">
        <f t="shared" si="12"/>
        <v>0</v>
      </c>
      <c r="Z170" s="16">
        <f t="shared" si="12"/>
        <v>0</v>
      </c>
      <c r="AA170" s="16">
        <f t="shared" si="12"/>
        <v>0</v>
      </c>
      <c r="AB170" s="16">
        <f t="shared" si="12"/>
        <v>0</v>
      </c>
      <c r="AC170" s="16">
        <f t="shared" si="12"/>
        <v>0</v>
      </c>
      <c r="AD170" s="16">
        <f t="shared" si="12"/>
        <v>0</v>
      </c>
    </row>
    <row r="171" spans="1:30" ht="15.75" customHeight="1">
      <c r="A171" s="35" t="s">
        <v>13</v>
      </c>
      <c r="B171" s="4" t="s">
        <v>14</v>
      </c>
      <c r="C171" s="2" t="s">
        <v>15</v>
      </c>
      <c r="D171" s="4" t="s">
        <v>16</v>
      </c>
      <c r="E171" s="2" t="s">
        <v>35</v>
      </c>
      <c r="F171" s="12" t="s">
        <v>595</v>
      </c>
      <c r="G171" s="12" t="s">
        <v>596</v>
      </c>
      <c r="H171" s="13">
        <v>0</v>
      </c>
      <c r="I171" s="14"/>
      <c r="J171" s="12" t="s">
        <v>20</v>
      </c>
      <c r="K171" s="12" t="s">
        <v>597</v>
      </c>
      <c r="L171" s="12" t="s">
        <v>474</v>
      </c>
      <c r="M171" s="15">
        <f>G171-F171</f>
        <v>3.9351851851852915E-5</v>
      </c>
      <c r="N171" s="5">
        <v>7.0017350224411648E-2</v>
      </c>
      <c r="O171" s="16">
        <f t="shared" si="8"/>
        <v>0</v>
      </c>
      <c r="P171" s="16">
        <f t="shared" si="12"/>
        <v>0</v>
      </c>
      <c r="Q171" s="16">
        <f t="shared" si="12"/>
        <v>0</v>
      </c>
      <c r="R171" s="16">
        <f t="shared" si="12"/>
        <v>0</v>
      </c>
      <c r="S171" s="16">
        <f t="shared" si="12"/>
        <v>0</v>
      </c>
      <c r="T171" s="16">
        <f t="shared" si="12"/>
        <v>0</v>
      </c>
      <c r="U171" s="16">
        <f t="shared" si="12"/>
        <v>0</v>
      </c>
      <c r="V171" s="16">
        <f t="shared" si="12"/>
        <v>0</v>
      </c>
      <c r="W171" s="16">
        <f t="shared" si="12"/>
        <v>0</v>
      </c>
      <c r="X171" s="16">
        <f t="shared" si="12"/>
        <v>3.9351851851852915E-5</v>
      </c>
      <c r="Y171" s="16">
        <f t="shared" si="12"/>
        <v>0</v>
      </c>
      <c r="Z171" s="16">
        <f t="shared" si="12"/>
        <v>0</v>
      </c>
      <c r="AA171" s="16">
        <f t="shared" si="12"/>
        <v>0</v>
      </c>
      <c r="AB171" s="16">
        <f t="shared" si="12"/>
        <v>0</v>
      </c>
      <c r="AC171" s="16">
        <f t="shared" si="12"/>
        <v>0</v>
      </c>
      <c r="AD171" s="16">
        <f t="shared" si="12"/>
        <v>0</v>
      </c>
    </row>
    <row r="172" spans="1:30" ht="15.75" customHeight="1">
      <c r="A172" s="27" t="s">
        <v>13</v>
      </c>
      <c r="B172" s="4" t="s">
        <v>14</v>
      </c>
      <c r="C172" s="2" t="s">
        <v>15</v>
      </c>
      <c r="D172" s="4" t="s">
        <v>16</v>
      </c>
      <c r="E172" s="2" t="s">
        <v>35</v>
      </c>
      <c r="F172" s="12" t="s">
        <v>733</v>
      </c>
      <c r="G172" s="12" t="s">
        <v>734</v>
      </c>
      <c r="H172" s="13">
        <v>0</v>
      </c>
      <c r="I172" s="14"/>
      <c r="J172" s="12" t="s">
        <v>20</v>
      </c>
      <c r="K172" s="12" t="s">
        <v>735</v>
      </c>
      <c r="L172" s="12" t="s">
        <v>736</v>
      </c>
      <c r="M172" s="15">
        <f>G172-F172</f>
        <v>1.967592592592507E-4</v>
      </c>
      <c r="N172" s="5">
        <v>0.35456436275151942</v>
      </c>
      <c r="O172" s="16">
        <f t="shared" si="8"/>
        <v>0</v>
      </c>
      <c r="P172" s="16">
        <f t="shared" si="12"/>
        <v>0</v>
      </c>
      <c r="Q172" s="16">
        <f t="shared" si="12"/>
        <v>0</v>
      </c>
      <c r="R172" s="16">
        <f t="shared" si="12"/>
        <v>0</v>
      </c>
      <c r="S172" s="16">
        <f t="shared" si="12"/>
        <v>0</v>
      </c>
      <c r="T172" s="16">
        <f t="shared" si="12"/>
        <v>0</v>
      </c>
      <c r="U172" s="16">
        <f t="shared" si="12"/>
        <v>0</v>
      </c>
      <c r="V172" s="16">
        <f t="shared" si="12"/>
        <v>0</v>
      </c>
      <c r="W172" s="16">
        <f t="shared" si="12"/>
        <v>0</v>
      </c>
      <c r="X172" s="16">
        <f t="shared" si="12"/>
        <v>1.967592592592507E-4</v>
      </c>
      <c r="Y172" s="16">
        <f t="shared" si="12"/>
        <v>0</v>
      </c>
      <c r="Z172" s="16">
        <f t="shared" si="12"/>
        <v>0</v>
      </c>
      <c r="AA172" s="16">
        <f t="shared" si="12"/>
        <v>0</v>
      </c>
      <c r="AB172" s="16">
        <f t="shared" si="12"/>
        <v>0</v>
      </c>
      <c r="AC172" s="16">
        <f t="shared" si="12"/>
        <v>0</v>
      </c>
      <c r="AD172" s="16">
        <f t="shared" si="12"/>
        <v>0</v>
      </c>
    </row>
    <row r="173" spans="1:30" ht="15.75" customHeight="1">
      <c r="A173" s="27" t="s">
        <v>13</v>
      </c>
      <c r="B173" s="4" t="s">
        <v>14</v>
      </c>
      <c r="C173" s="2" t="s">
        <v>15</v>
      </c>
      <c r="D173" s="4" t="s">
        <v>16</v>
      </c>
      <c r="E173" s="2" t="s">
        <v>35</v>
      </c>
      <c r="F173" s="12" t="s">
        <v>741</v>
      </c>
      <c r="G173" s="12" t="s">
        <v>742</v>
      </c>
      <c r="H173" s="13">
        <v>0</v>
      </c>
      <c r="I173" s="14"/>
      <c r="J173" s="12" t="s">
        <v>20</v>
      </c>
      <c r="K173" s="12" t="s">
        <v>743</v>
      </c>
      <c r="L173" s="12" t="s">
        <v>616</v>
      </c>
      <c r="M173" s="15">
        <f>G173-F173</f>
        <v>3.1365740740740833E-4</v>
      </c>
      <c r="N173" s="5">
        <v>0.56542863134823806</v>
      </c>
      <c r="O173" s="16">
        <f t="shared" si="8"/>
        <v>0</v>
      </c>
      <c r="P173" s="16">
        <f t="shared" si="12"/>
        <v>0</v>
      </c>
      <c r="Q173" s="16">
        <f t="shared" si="12"/>
        <v>0</v>
      </c>
      <c r="R173" s="16">
        <f t="shared" si="12"/>
        <v>0</v>
      </c>
      <c r="S173" s="16">
        <f t="shared" si="12"/>
        <v>0</v>
      </c>
      <c r="T173" s="16">
        <f t="shared" si="12"/>
        <v>0</v>
      </c>
      <c r="U173" s="16">
        <f t="shared" si="12"/>
        <v>0</v>
      </c>
      <c r="V173" s="16">
        <f t="shared" si="12"/>
        <v>0</v>
      </c>
      <c r="W173" s="16">
        <f t="shared" si="12"/>
        <v>0</v>
      </c>
      <c r="X173" s="16">
        <f t="shared" si="12"/>
        <v>3.1365740740740833E-4</v>
      </c>
      <c r="Y173" s="16">
        <f t="shared" si="12"/>
        <v>0</v>
      </c>
      <c r="Z173" s="16">
        <f t="shared" si="12"/>
        <v>0</v>
      </c>
      <c r="AA173" s="16">
        <f t="shared" si="12"/>
        <v>0</v>
      </c>
      <c r="AB173" s="16">
        <f t="shared" si="12"/>
        <v>0</v>
      </c>
      <c r="AC173" s="16">
        <f t="shared" si="12"/>
        <v>0</v>
      </c>
      <c r="AD173" s="16">
        <f t="shared" si="12"/>
        <v>0</v>
      </c>
    </row>
    <row r="174" spans="1:30" ht="15.75" customHeight="1">
      <c r="A174" s="27" t="s">
        <v>13</v>
      </c>
      <c r="B174" s="4" t="s">
        <v>14</v>
      </c>
      <c r="C174" s="2" t="s">
        <v>15</v>
      </c>
      <c r="D174" s="4" t="s">
        <v>16</v>
      </c>
      <c r="E174" s="2" t="s">
        <v>35</v>
      </c>
      <c r="F174" s="12" t="s">
        <v>744</v>
      </c>
      <c r="G174" s="12" t="s">
        <v>745</v>
      </c>
      <c r="H174" s="13">
        <v>0</v>
      </c>
      <c r="I174" s="14"/>
      <c r="J174" s="12" t="s">
        <v>20</v>
      </c>
      <c r="K174" s="12" t="s">
        <v>746</v>
      </c>
      <c r="L174" s="12" t="s">
        <v>190</v>
      </c>
      <c r="M174" s="15">
        <f>G174-F174</f>
        <v>2.3379629629628751E-4</v>
      </c>
      <c r="N174" s="5">
        <v>0.41866710040492189</v>
      </c>
      <c r="O174" s="16">
        <f t="shared" si="8"/>
        <v>0</v>
      </c>
      <c r="P174" s="16">
        <f t="shared" si="12"/>
        <v>0</v>
      </c>
      <c r="Q174" s="16">
        <f t="shared" si="12"/>
        <v>0</v>
      </c>
      <c r="R174" s="16">
        <f t="shared" si="12"/>
        <v>0</v>
      </c>
      <c r="S174" s="16">
        <f t="shared" si="12"/>
        <v>0</v>
      </c>
      <c r="T174" s="16">
        <f t="shared" si="12"/>
        <v>0</v>
      </c>
      <c r="U174" s="16">
        <f t="shared" si="12"/>
        <v>0</v>
      </c>
      <c r="V174" s="16">
        <f t="shared" si="12"/>
        <v>0</v>
      </c>
      <c r="W174" s="16">
        <f t="shared" si="12"/>
        <v>0</v>
      </c>
      <c r="X174" s="16">
        <f t="shared" si="12"/>
        <v>2.3379629629628751E-4</v>
      </c>
      <c r="Y174" s="16">
        <f t="shared" si="12"/>
        <v>0</v>
      </c>
      <c r="Z174" s="16">
        <f t="shared" si="12"/>
        <v>0</v>
      </c>
      <c r="AA174" s="16">
        <f t="shared" si="12"/>
        <v>0</v>
      </c>
      <c r="AB174" s="16">
        <f t="shared" si="12"/>
        <v>0</v>
      </c>
      <c r="AC174" s="16">
        <f t="shared" si="12"/>
        <v>0</v>
      </c>
      <c r="AD174" s="16">
        <f t="shared" si="12"/>
        <v>0</v>
      </c>
    </row>
    <row r="175" spans="1:30" ht="15.75" customHeight="1">
      <c r="A175" s="8" t="s">
        <v>13</v>
      </c>
      <c r="B175" s="4" t="s">
        <v>14</v>
      </c>
      <c r="C175" s="2" t="s">
        <v>15</v>
      </c>
      <c r="D175" s="4" t="s">
        <v>16</v>
      </c>
      <c r="E175" s="2" t="s">
        <v>80</v>
      </c>
      <c r="F175" s="12" t="s">
        <v>81</v>
      </c>
      <c r="G175" s="12" t="s">
        <v>82</v>
      </c>
      <c r="H175" s="13">
        <v>0</v>
      </c>
      <c r="I175" s="14"/>
      <c r="J175" s="12" t="s">
        <v>20</v>
      </c>
      <c r="K175" s="12" t="s">
        <v>83</v>
      </c>
      <c r="L175" s="12" t="s">
        <v>84</v>
      </c>
      <c r="M175" s="15">
        <f>G175-F175</f>
        <v>4.722222222222224E-4</v>
      </c>
      <c r="N175" s="5">
        <v>0.84947581746089429</v>
      </c>
      <c r="O175" s="16">
        <f t="shared" si="8"/>
        <v>0</v>
      </c>
      <c r="P175" s="16">
        <f t="shared" si="12"/>
        <v>0</v>
      </c>
      <c r="Q175" s="16">
        <f t="shared" si="12"/>
        <v>0</v>
      </c>
      <c r="R175" s="16">
        <f t="shared" si="12"/>
        <v>0</v>
      </c>
      <c r="S175" s="16">
        <f t="shared" si="12"/>
        <v>0</v>
      </c>
      <c r="T175" s="16">
        <f t="shared" si="12"/>
        <v>0</v>
      </c>
      <c r="U175" s="16">
        <f t="shared" si="12"/>
        <v>0</v>
      </c>
      <c r="V175" s="16">
        <f t="shared" si="12"/>
        <v>0</v>
      </c>
      <c r="W175" s="16">
        <f t="shared" si="12"/>
        <v>0</v>
      </c>
      <c r="X175" s="16">
        <f t="shared" si="12"/>
        <v>0</v>
      </c>
      <c r="Y175" s="16">
        <f t="shared" si="12"/>
        <v>4.722222222222224E-4</v>
      </c>
      <c r="Z175" s="16">
        <f t="shared" si="12"/>
        <v>0</v>
      </c>
      <c r="AA175" s="16">
        <f t="shared" si="12"/>
        <v>0</v>
      </c>
      <c r="AB175" s="16">
        <f t="shared" si="12"/>
        <v>0</v>
      </c>
      <c r="AC175" s="16">
        <f t="shared" si="12"/>
        <v>0</v>
      </c>
      <c r="AD175" s="16">
        <f t="shared" si="12"/>
        <v>0</v>
      </c>
    </row>
    <row r="176" spans="1:30" ht="15.75" customHeight="1">
      <c r="A176" s="27" t="s">
        <v>13</v>
      </c>
      <c r="B176" s="4" t="s">
        <v>14</v>
      </c>
      <c r="C176" s="2" t="s">
        <v>15</v>
      </c>
      <c r="D176" s="4" t="s">
        <v>16</v>
      </c>
      <c r="E176" s="2" t="s">
        <v>80</v>
      </c>
      <c r="F176" s="12" t="s">
        <v>627</v>
      </c>
      <c r="G176" s="12" t="s">
        <v>628</v>
      </c>
      <c r="H176" s="13">
        <v>0</v>
      </c>
      <c r="I176" s="14"/>
      <c r="J176" s="12" t="s">
        <v>20</v>
      </c>
      <c r="K176" s="12" t="s">
        <v>629</v>
      </c>
      <c r="L176" s="12" t="s">
        <v>630</v>
      </c>
      <c r="M176" s="15">
        <f>G176-F176</f>
        <v>5.9722222222222121E-4</v>
      </c>
      <c r="N176" s="5">
        <v>1.0732106162297386</v>
      </c>
      <c r="O176" s="16">
        <f t="shared" si="8"/>
        <v>0</v>
      </c>
      <c r="P176" s="16">
        <f t="shared" si="12"/>
        <v>0</v>
      </c>
      <c r="Q176" s="16">
        <f t="shared" si="12"/>
        <v>0</v>
      </c>
      <c r="R176" s="16">
        <f t="shared" si="12"/>
        <v>0</v>
      </c>
      <c r="S176" s="16">
        <f t="shared" si="12"/>
        <v>0</v>
      </c>
      <c r="T176" s="16">
        <f t="shared" si="12"/>
        <v>0</v>
      </c>
      <c r="U176" s="16">
        <f t="shared" si="12"/>
        <v>0</v>
      </c>
      <c r="V176" s="16">
        <f t="shared" si="12"/>
        <v>0</v>
      </c>
      <c r="W176" s="16">
        <f t="shared" si="12"/>
        <v>0</v>
      </c>
      <c r="X176" s="16">
        <f t="shared" si="12"/>
        <v>0</v>
      </c>
      <c r="Y176" s="16">
        <f t="shared" si="12"/>
        <v>5.9722222222222121E-4</v>
      </c>
      <c r="Z176" s="16">
        <f t="shared" si="12"/>
        <v>0</v>
      </c>
      <c r="AA176" s="16">
        <f t="shared" si="12"/>
        <v>0</v>
      </c>
      <c r="AB176" s="16">
        <f t="shared" si="12"/>
        <v>0</v>
      </c>
      <c r="AC176" s="16">
        <f t="shared" si="12"/>
        <v>0</v>
      </c>
      <c r="AD176" s="16">
        <f t="shared" si="12"/>
        <v>0</v>
      </c>
    </row>
    <row r="177" spans="1:30" ht="15.75" customHeight="1">
      <c r="A177" s="8" t="s">
        <v>13</v>
      </c>
      <c r="B177" s="4" t="s">
        <v>14</v>
      </c>
      <c r="C177" s="2" t="s">
        <v>15</v>
      </c>
      <c r="D177" s="4" t="s">
        <v>16</v>
      </c>
      <c r="E177" s="2" t="s">
        <v>80</v>
      </c>
      <c r="F177" s="12" t="s">
        <v>638</v>
      </c>
      <c r="G177" s="12" t="s">
        <v>639</v>
      </c>
      <c r="H177" s="13">
        <v>0</v>
      </c>
      <c r="I177" s="14"/>
      <c r="J177" s="12" t="s">
        <v>20</v>
      </c>
      <c r="K177" s="12" t="s">
        <v>640</v>
      </c>
      <c r="L177" s="12" t="s">
        <v>641</v>
      </c>
      <c r="M177" s="15">
        <f>G177-F177</f>
        <v>3.9351851851852915E-5</v>
      </c>
      <c r="N177" s="5">
        <v>7.1870873178002559E-2</v>
      </c>
      <c r="O177" s="16">
        <f t="shared" ref="O177:O240" si="13">IF($E177=O$1,$M177,0)</f>
        <v>0</v>
      </c>
      <c r="P177" s="16">
        <f t="shared" si="12"/>
        <v>0</v>
      </c>
      <c r="Q177" s="16">
        <f t="shared" si="12"/>
        <v>0</v>
      </c>
      <c r="R177" s="16">
        <f t="shared" si="12"/>
        <v>0</v>
      </c>
      <c r="S177" s="16">
        <f t="shared" si="12"/>
        <v>0</v>
      </c>
      <c r="T177" s="16">
        <f t="shared" si="12"/>
        <v>0</v>
      </c>
      <c r="U177" s="16">
        <f t="shared" si="12"/>
        <v>0</v>
      </c>
      <c r="V177" s="16">
        <f t="shared" si="12"/>
        <v>0</v>
      </c>
      <c r="W177" s="16">
        <f t="shared" si="12"/>
        <v>0</v>
      </c>
      <c r="X177" s="16">
        <f t="shared" si="12"/>
        <v>0</v>
      </c>
      <c r="Y177" s="16">
        <f t="shared" si="12"/>
        <v>3.9351851851852915E-5</v>
      </c>
      <c r="Z177" s="16">
        <f t="shared" si="12"/>
        <v>0</v>
      </c>
      <c r="AA177" s="16">
        <f t="shared" si="12"/>
        <v>0</v>
      </c>
      <c r="AB177" s="16">
        <f t="shared" si="12"/>
        <v>0</v>
      </c>
      <c r="AC177" s="16">
        <f t="shared" si="12"/>
        <v>0</v>
      </c>
      <c r="AD177" s="16">
        <f t="shared" si="12"/>
        <v>0</v>
      </c>
    </row>
    <row r="178" spans="1:30" ht="15.75" customHeight="1">
      <c r="A178" s="35" t="s">
        <v>13</v>
      </c>
      <c r="B178" s="4" t="s">
        <v>14</v>
      </c>
      <c r="C178" s="2" t="s">
        <v>15</v>
      </c>
      <c r="D178" s="4" t="s">
        <v>16</v>
      </c>
      <c r="E178" s="2" t="s">
        <v>80</v>
      </c>
      <c r="F178" s="12" t="s">
        <v>737</v>
      </c>
      <c r="G178" s="12" t="s">
        <v>738</v>
      </c>
      <c r="H178" s="13">
        <v>0</v>
      </c>
      <c r="I178" s="14"/>
      <c r="J178" s="12" t="s">
        <v>20</v>
      </c>
      <c r="K178" s="12" t="s">
        <v>739</v>
      </c>
      <c r="L178" s="12" t="s">
        <v>740</v>
      </c>
      <c r="M178" s="15">
        <f>G178-F178</f>
        <v>6.0416666666666258E-4</v>
      </c>
      <c r="N178" s="5">
        <v>1.0871224514319715</v>
      </c>
      <c r="O178" s="16">
        <f t="shared" si="13"/>
        <v>0</v>
      </c>
      <c r="P178" s="16">
        <f t="shared" si="12"/>
        <v>0</v>
      </c>
      <c r="Q178" s="16">
        <f t="shared" si="12"/>
        <v>0</v>
      </c>
      <c r="R178" s="16">
        <f t="shared" si="12"/>
        <v>0</v>
      </c>
      <c r="S178" s="16">
        <f t="shared" si="12"/>
        <v>0</v>
      </c>
      <c r="T178" s="16">
        <f t="shared" si="12"/>
        <v>0</v>
      </c>
      <c r="U178" s="16">
        <f t="shared" si="12"/>
        <v>0</v>
      </c>
      <c r="V178" s="16">
        <f t="shared" si="12"/>
        <v>0</v>
      </c>
      <c r="W178" s="16">
        <f t="shared" si="12"/>
        <v>0</v>
      </c>
      <c r="X178" s="16">
        <f t="shared" si="12"/>
        <v>0</v>
      </c>
      <c r="Y178" s="16">
        <f t="shared" si="12"/>
        <v>6.0416666666666258E-4</v>
      </c>
      <c r="Z178" s="16">
        <f t="shared" si="12"/>
        <v>0</v>
      </c>
      <c r="AA178" s="16">
        <f t="shared" si="12"/>
        <v>0</v>
      </c>
      <c r="AB178" s="16">
        <f t="shared" si="12"/>
        <v>0</v>
      </c>
      <c r="AC178" s="16">
        <f t="shared" si="12"/>
        <v>0</v>
      </c>
      <c r="AD178" s="16">
        <f t="shared" si="12"/>
        <v>0</v>
      </c>
    </row>
    <row r="179" spans="1:30" ht="15.75" customHeight="1">
      <c r="A179" s="35" t="s">
        <v>13</v>
      </c>
      <c r="B179" s="4" t="s">
        <v>14</v>
      </c>
      <c r="C179" s="2" t="s">
        <v>15</v>
      </c>
      <c r="D179" s="4" t="s">
        <v>16</v>
      </c>
      <c r="E179" s="2" t="s">
        <v>80</v>
      </c>
      <c r="F179" s="12" t="s">
        <v>747</v>
      </c>
      <c r="G179" s="12" t="s">
        <v>748</v>
      </c>
      <c r="H179" s="13">
        <v>0</v>
      </c>
      <c r="I179" s="14"/>
      <c r="J179" s="12" t="s">
        <v>20</v>
      </c>
      <c r="K179" s="12" t="s">
        <v>749</v>
      </c>
      <c r="L179" s="12" t="s">
        <v>750</v>
      </c>
      <c r="M179" s="15">
        <f>G179-F179</f>
        <v>6.5856481481480628E-4</v>
      </c>
      <c r="N179" s="5">
        <v>1.1850676025638596</v>
      </c>
      <c r="O179" s="16">
        <f t="shared" si="13"/>
        <v>0</v>
      </c>
      <c r="P179" s="16">
        <f t="shared" si="12"/>
        <v>0</v>
      </c>
      <c r="Q179" s="16">
        <f t="shared" si="12"/>
        <v>0</v>
      </c>
      <c r="R179" s="16">
        <f t="shared" si="12"/>
        <v>0</v>
      </c>
      <c r="S179" s="16">
        <f t="shared" si="12"/>
        <v>0</v>
      </c>
      <c r="T179" s="16">
        <f t="shared" si="12"/>
        <v>0</v>
      </c>
      <c r="U179" s="16">
        <f t="shared" si="12"/>
        <v>0</v>
      </c>
      <c r="V179" s="16">
        <f t="shared" si="12"/>
        <v>0</v>
      </c>
      <c r="W179" s="16">
        <f t="shared" si="12"/>
        <v>0</v>
      </c>
      <c r="X179" s="16">
        <f t="shared" si="12"/>
        <v>0</v>
      </c>
      <c r="Y179" s="16">
        <f t="shared" si="12"/>
        <v>6.5856481481480628E-4</v>
      </c>
      <c r="Z179" s="16">
        <f t="shared" si="12"/>
        <v>0</v>
      </c>
      <c r="AA179" s="16">
        <f t="shared" si="12"/>
        <v>0</v>
      </c>
      <c r="AB179" s="16">
        <f t="shared" si="12"/>
        <v>0</v>
      </c>
      <c r="AC179" s="16">
        <f t="shared" si="12"/>
        <v>0</v>
      </c>
      <c r="AD179" s="16">
        <f t="shared" si="12"/>
        <v>0</v>
      </c>
    </row>
    <row r="180" spans="1:30" ht="15.75" customHeight="1">
      <c r="A180" s="35" t="s">
        <v>13</v>
      </c>
      <c r="B180" s="4" t="s">
        <v>14</v>
      </c>
      <c r="C180" s="2" t="s">
        <v>15</v>
      </c>
      <c r="D180" s="4" t="s">
        <v>16</v>
      </c>
      <c r="E180" s="2" t="s">
        <v>80</v>
      </c>
      <c r="F180" s="12" t="s">
        <v>745</v>
      </c>
      <c r="G180" s="12" t="s">
        <v>751</v>
      </c>
      <c r="H180" s="13">
        <v>0</v>
      </c>
      <c r="I180" s="14"/>
      <c r="J180" s="12" t="s">
        <v>20</v>
      </c>
      <c r="K180" s="12" t="s">
        <v>752</v>
      </c>
      <c r="L180" s="12" t="s">
        <v>753</v>
      </c>
      <c r="M180" s="15">
        <f>G180-F180</f>
        <v>2.3032407407408417E-4</v>
      </c>
      <c r="N180" s="5">
        <v>0.41610549003085801</v>
      </c>
      <c r="O180" s="16">
        <f t="shared" si="13"/>
        <v>0</v>
      </c>
      <c r="P180" s="16">
        <f t="shared" si="12"/>
        <v>0</v>
      </c>
      <c r="Q180" s="16">
        <f t="shared" si="12"/>
        <v>0</v>
      </c>
      <c r="R180" s="16">
        <f t="shared" si="12"/>
        <v>0</v>
      </c>
      <c r="S180" s="16">
        <f t="shared" si="12"/>
        <v>0</v>
      </c>
      <c r="T180" s="16">
        <f t="shared" si="12"/>
        <v>0</v>
      </c>
      <c r="U180" s="16">
        <f t="shared" si="12"/>
        <v>0</v>
      </c>
      <c r="V180" s="16">
        <f t="shared" si="12"/>
        <v>0</v>
      </c>
      <c r="W180" s="16">
        <f t="shared" si="12"/>
        <v>0</v>
      </c>
      <c r="X180" s="16">
        <f t="shared" si="12"/>
        <v>0</v>
      </c>
      <c r="Y180" s="16">
        <f t="shared" si="12"/>
        <v>2.3032407407408417E-4</v>
      </c>
      <c r="Z180" s="16">
        <f t="shared" si="12"/>
        <v>0</v>
      </c>
      <c r="AA180" s="16">
        <f t="shared" si="12"/>
        <v>0</v>
      </c>
      <c r="AB180" s="16">
        <f t="shared" si="12"/>
        <v>0</v>
      </c>
      <c r="AC180" s="16">
        <f t="shared" si="12"/>
        <v>0</v>
      </c>
      <c r="AD180" s="16">
        <f t="shared" si="12"/>
        <v>0</v>
      </c>
    </row>
    <row r="181" spans="1:30" ht="15.75" customHeight="1">
      <c r="A181" s="35" t="s">
        <v>13</v>
      </c>
      <c r="B181" s="4" t="s">
        <v>14</v>
      </c>
      <c r="C181" s="2" t="s">
        <v>15</v>
      </c>
      <c r="D181" s="4" t="s">
        <v>16</v>
      </c>
      <c r="E181" s="2" t="s">
        <v>80</v>
      </c>
      <c r="F181" s="12" t="s">
        <v>775</v>
      </c>
      <c r="G181" s="12" t="s">
        <v>111</v>
      </c>
      <c r="H181" s="13">
        <v>0</v>
      </c>
      <c r="I181" s="14"/>
      <c r="J181" s="12" t="s">
        <v>20</v>
      </c>
      <c r="K181" s="12" t="s">
        <v>776</v>
      </c>
      <c r="L181" s="12" t="s">
        <v>132</v>
      </c>
      <c r="M181" s="15">
        <f>G181-F181</f>
        <v>4.5138888888888833E-5</v>
      </c>
      <c r="N181" s="5">
        <v>7.9451573797183359E-2</v>
      </c>
      <c r="O181" s="16">
        <f t="shared" si="13"/>
        <v>0</v>
      </c>
      <c r="P181" s="16">
        <f t="shared" si="12"/>
        <v>0</v>
      </c>
      <c r="Q181" s="16">
        <f t="shared" si="12"/>
        <v>0</v>
      </c>
      <c r="R181" s="16">
        <f t="shared" si="12"/>
        <v>0</v>
      </c>
      <c r="S181" s="16">
        <f t="shared" si="12"/>
        <v>0</v>
      </c>
      <c r="T181" s="16">
        <f t="shared" si="12"/>
        <v>0</v>
      </c>
      <c r="U181" s="16">
        <f t="shared" si="12"/>
        <v>0</v>
      </c>
      <c r="V181" s="16">
        <f t="shared" si="12"/>
        <v>0</v>
      </c>
      <c r="W181" s="16">
        <f t="shared" si="12"/>
        <v>0</v>
      </c>
      <c r="X181" s="16">
        <f t="shared" si="12"/>
        <v>0</v>
      </c>
      <c r="Y181" s="16">
        <f t="shared" si="12"/>
        <v>4.5138888888888833E-5</v>
      </c>
      <c r="Z181" s="16">
        <f t="shared" si="12"/>
        <v>0</v>
      </c>
      <c r="AA181" s="16">
        <f t="shared" si="12"/>
        <v>0</v>
      </c>
      <c r="AB181" s="16">
        <f t="shared" si="12"/>
        <v>0</v>
      </c>
      <c r="AC181" s="16">
        <f t="shared" si="12"/>
        <v>0</v>
      </c>
      <c r="AD181" s="16">
        <f t="shared" si="12"/>
        <v>0</v>
      </c>
    </row>
    <row r="182" spans="1:30" ht="15.75" customHeight="1">
      <c r="A182" s="18" t="s">
        <v>13</v>
      </c>
      <c r="B182" s="4" t="s">
        <v>14</v>
      </c>
      <c r="C182" s="2" t="s">
        <v>15</v>
      </c>
      <c r="D182" s="4" t="s">
        <v>16</v>
      </c>
      <c r="E182" s="2" t="s">
        <v>115</v>
      </c>
      <c r="F182" s="12" t="s">
        <v>112</v>
      </c>
      <c r="G182" s="12" t="s">
        <v>116</v>
      </c>
      <c r="H182" s="13">
        <v>0</v>
      </c>
      <c r="I182" s="14"/>
      <c r="J182" s="12" t="s">
        <v>20</v>
      </c>
      <c r="K182" s="12" t="s">
        <v>117</v>
      </c>
      <c r="L182" s="12" t="s">
        <v>118</v>
      </c>
      <c r="M182" s="15">
        <f>G182-F182</f>
        <v>1.9097222222222172E-4</v>
      </c>
      <c r="N182" s="5">
        <v>0.34402635584683405</v>
      </c>
      <c r="O182" s="16">
        <f t="shared" si="13"/>
        <v>0</v>
      </c>
      <c r="P182" s="16">
        <f t="shared" si="12"/>
        <v>0</v>
      </c>
      <c r="Q182" s="16">
        <f t="shared" si="12"/>
        <v>0</v>
      </c>
      <c r="R182" s="16">
        <f t="shared" si="12"/>
        <v>0</v>
      </c>
      <c r="S182" s="16">
        <f t="shared" si="12"/>
        <v>0</v>
      </c>
      <c r="T182" s="16">
        <f t="shared" si="12"/>
        <v>0</v>
      </c>
      <c r="U182" s="16">
        <f t="shared" si="12"/>
        <v>0</v>
      </c>
      <c r="V182" s="16">
        <f t="shared" si="12"/>
        <v>0</v>
      </c>
      <c r="W182" s="16">
        <f t="shared" si="12"/>
        <v>0</v>
      </c>
      <c r="X182" s="16">
        <f t="shared" si="12"/>
        <v>0</v>
      </c>
      <c r="Y182" s="16">
        <f t="shared" si="12"/>
        <v>0</v>
      </c>
      <c r="Z182" s="16">
        <f t="shared" si="12"/>
        <v>1.9097222222222172E-4</v>
      </c>
      <c r="AA182" s="16">
        <f t="shared" si="12"/>
        <v>0</v>
      </c>
      <c r="AB182" s="16">
        <f t="shared" si="12"/>
        <v>0</v>
      </c>
      <c r="AC182" s="16">
        <f t="shared" si="12"/>
        <v>0</v>
      </c>
      <c r="AD182" s="16">
        <f t="shared" si="12"/>
        <v>0</v>
      </c>
    </row>
    <row r="183" spans="1:30" ht="15.75" customHeight="1">
      <c r="A183" s="18" t="s">
        <v>13</v>
      </c>
      <c r="B183" s="4" t="s">
        <v>14</v>
      </c>
      <c r="C183" s="2" t="s">
        <v>15</v>
      </c>
      <c r="D183" s="4" t="s">
        <v>16</v>
      </c>
      <c r="E183" s="2" t="s">
        <v>115</v>
      </c>
      <c r="F183" s="12" t="s">
        <v>137</v>
      </c>
      <c r="G183" s="12" t="s">
        <v>138</v>
      </c>
      <c r="H183" s="13">
        <v>0</v>
      </c>
      <c r="I183" s="14"/>
      <c r="J183" s="12" t="s">
        <v>20</v>
      </c>
      <c r="K183" s="12" t="s">
        <v>139</v>
      </c>
      <c r="L183" s="12" t="s">
        <v>140</v>
      </c>
      <c r="M183" s="15">
        <f>G183-F183</f>
        <v>7.7546296296295177E-5</v>
      </c>
      <c r="N183" s="5">
        <v>0.13953487403437181</v>
      </c>
      <c r="O183" s="16">
        <f t="shared" si="13"/>
        <v>0</v>
      </c>
      <c r="P183" s="16">
        <f t="shared" si="12"/>
        <v>0</v>
      </c>
      <c r="Q183" s="16">
        <f t="shared" si="12"/>
        <v>0</v>
      </c>
      <c r="R183" s="16">
        <f t="shared" si="12"/>
        <v>0</v>
      </c>
      <c r="S183" s="16">
        <f t="shared" si="12"/>
        <v>0</v>
      </c>
      <c r="T183" s="16">
        <f t="shared" si="12"/>
        <v>0</v>
      </c>
      <c r="U183" s="16">
        <f t="shared" si="12"/>
        <v>0</v>
      </c>
      <c r="V183" s="16">
        <f t="shared" si="12"/>
        <v>0</v>
      </c>
      <c r="W183" s="16">
        <f t="shared" si="12"/>
        <v>0</v>
      </c>
      <c r="X183" s="16">
        <f t="shared" si="12"/>
        <v>0</v>
      </c>
      <c r="Y183" s="16">
        <f t="shared" si="12"/>
        <v>0</v>
      </c>
      <c r="Z183" s="16">
        <f t="shared" si="12"/>
        <v>7.7546296296295177E-5</v>
      </c>
      <c r="AA183" s="16">
        <f t="shared" si="12"/>
        <v>0</v>
      </c>
      <c r="AB183" s="16">
        <f t="shared" si="12"/>
        <v>0</v>
      </c>
      <c r="AC183" s="16">
        <f t="shared" si="12"/>
        <v>0</v>
      </c>
      <c r="AD183" s="16">
        <f t="shared" si="12"/>
        <v>0</v>
      </c>
    </row>
    <row r="184" spans="1:30" ht="15.75" customHeight="1">
      <c r="A184" s="46" t="s">
        <v>13</v>
      </c>
      <c r="B184" s="4" t="s">
        <v>14</v>
      </c>
      <c r="C184" s="2" t="s">
        <v>15</v>
      </c>
      <c r="D184" s="4" t="s">
        <v>16</v>
      </c>
      <c r="E184" s="2" t="s">
        <v>115</v>
      </c>
      <c r="F184" s="12" t="s">
        <v>160</v>
      </c>
      <c r="G184" s="12" t="s">
        <v>161</v>
      </c>
      <c r="H184" s="13">
        <v>0</v>
      </c>
      <c r="I184" s="14"/>
      <c r="J184" s="12" t="s">
        <v>20</v>
      </c>
      <c r="K184" s="12" t="s">
        <v>162</v>
      </c>
      <c r="L184" s="12" t="s">
        <v>163</v>
      </c>
      <c r="M184" s="15">
        <f>G184-F184</f>
        <v>9.25925925925929E-5</v>
      </c>
      <c r="N184" s="5">
        <v>0.16654632651535395</v>
      </c>
      <c r="O184" s="16">
        <f t="shared" si="13"/>
        <v>0</v>
      </c>
      <c r="P184" s="16">
        <f t="shared" si="12"/>
        <v>0</v>
      </c>
      <c r="Q184" s="16">
        <f t="shared" si="12"/>
        <v>0</v>
      </c>
      <c r="R184" s="16">
        <f t="shared" si="12"/>
        <v>0</v>
      </c>
      <c r="S184" s="16">
        <f t="shared" si="12"/>
        <v>0</v>
      </c>
      <c r="T184" s="16">
        <f t="shared" si="12"/>
        <v>0</v>
      </c>
      <c r="U184" s="16">
        <f t="shared" si="12"/>
        <v>0</v>
      </c>
      <c r="V184" s="16">
        <f t="shared" si="12"/>
        <v>0</v>
      </c>
      <c r="W184" s="16">
        <f t="shared" si="12"/>
        <v>0</v>
      </c>
      <c r="X184" s="16">
        <f t="shared" si="12"/>
        <v>0</v>
      </c>
      <c r="Y184" s="16">
        <f t="shared" si="12"/>
        <v>0</v>
      </c>
      <c r="Z184" s="16">
        <f t="shared" si="12"/>
        <v>9.25925925925929E-5</v>
      </c>
      <c r="AA184" s="16">
        <f t="shared" si="12"/>
        <v>0</v>
      </c>
      <c r="AB184" s="16">
        <f t="shared" si="12"/>
        <v>0</v>
      </c>
      <c r="AC184" s="16">
        <f t="shared" si="12"/>
        <v>0</v>
      </c>
      <c r="AD184" s="16">
        <f t="shared" ref="P184:AD247" si="14">IF($E184=AD$1,$M184,0)</f>
        <v>0</v>
      </c>
    </row>
    <row r="185" spans="1:30" ht="15.75" customHeight="1">
      <c r="A185" s="35" t="s">
        <v>13</v>
      </c>
      <c r="B185" s="4" t="s">
        <v>14</v>
      </c>
      <c r="C185" s="2" t="s">
        <v>15</v>
      </c>
      <c r="D185" s="4" t="s">
        <v>16</v>
      </c>
      <c r="E185" s="2" t="s">
        <v>115</v>
      </c>
      <c r="F185" s="12" t="s">
        <v>196</v>
      </c>
      <c r="G185" s="12" t="s">
        <v>197</v>
      </c>
      <c r="H185" s="13">
        <v>0</v>
      </c>
      <c r="I185" s="14"/>
      <c r="J185" s="12" t="s">
        <v>20</v>
      </c>
      <c r="K185" s="12" t="s">
        <v>198</v>
      </c>
      <c r="L185" s="12" t="s">
        <v>110</v>
      </c>
      <c r="M185" s="15">
        <f>G185-F185</f>
        <v>1.3541666666666737E-4</v>
      </c>
      <c r="N185" s="5">
        <v>0.24437346446556998</v>
      </c>
      <c r="O185" s="16">
        <f t="shared" si="13"/>
        <v>0</v>
      </c>
      <c r="P185" s="16">
        <f t="shared" si="14"/>
        <v>0</v>
      </c>
      <c r="Q185" s="16">
        <f t="shared" si="14"/>
        <v>0</v>
      </c>
      <c r="R185" s="16">
        <f t="shared" si="14"/>
        <v>0</v>
      </c>
      <c r="S185" s="16">
        <f t="shared" si="14"/>
        <v>0</v>
      </c>
      <c r="T185" s="16">
        <f t="shared" si="14"/>
        <v>0</v>
      </c>
      <c r="U185" s="16">
        <f t="shared" si="14"/>
        <v>0</v>
      </c>
      <c r="V185" s="16">
        <f t="shared" si="14"/>
        <v>0</v>
      </c>
      <c r="W185" s="16">
        <f t="shared" si="14"/>
        <v>0</v>
      </c>
      <c r="X185" s="16">
        <f t="shared" si="14"/>
        <v>0</v>
      </c>
      <c r="Y185" s="16">
        <f t="shared" si="14"/>
        <v>0</v>
      </c>
      <c r="Z185" s="16">
        <f t="shared" si="14"/>
        <v>1.3541666666666737E-4</v>
      </c>
      <c r="AA185" s="16">
        <f t="shared" si="14"/>
        <v>0</v>
      </c>
      <c r="AB185" s="16">
        <f t="shared" si="14"/>
        <v>0</v>
      </c>
      <c r="AC185" s="16">
        <f t="shared" si="14"/>
        <v>0</v>
      </c>
      <c r="AD185" s="16">
        <f t="shared" si="14"/>
        <v>0</v>
      </c>
    </row>
    <row r="186" spans="1:30" ht="15.75" customHeight="1">
      <c r="A186" s="46" t="s">
        <v>13</v>
      </c>
      <c r="B186" s="4" t="s">
        <v>14</v>
      </c>
      <c r="C186" s="2" t="s">
        <v>15</v>
      </c>
      <c r="D186" s="4" t="s">
        <v>16</v>
      </c>
      <c r="E186" s="2" t="s">
        <v>115</v>
      </c>
      <c r="F186" s="12" t="s">
        <v>263</v>
      </c>
      <c r="G186" s="12" t="s">
        <v>264</v>
      </c>
      <c r="H186" s="13">
        <v>0</v>
      </c>
      <c r="I186" s="14"/>
      <c r="J186" s="12" t="s">
        <v>20</v>
      </c>
      <c r="K186" s="12" t="s">
        <v>265</v>
      </c>
      <c r="L186" s="12" t="s">
        <v>266</v>
      </c>
      <c r="M186" s="15">
        <f>G186-F186</f>
        <v>1.5856481481481451E-4</v>
      </c>
      <c r="N186" s="5">
        <v>0.28429709931988201</v>
      </c>
      <c r="O186" s="16">
        <f t="shared" si="13"/>
        <v>0</v>
      </c>
      <c r="P186" s="16">
        <f t="shared" si="14"/>
        <v>0</v>
      </c>
      <c r="Q186" s="16">
        <f t="shared" si="14"/>
        <v>0</v>
      </c>
      <c r="R186" s="16">
        <f t="shared" si="14"/>
        <v>0</v>
      </c>
      <c r="S186" s="16">
        <f t="shared" si="14"/>
        <v>0</v>
      </c>
      <c r="T186" s="16">
        <f t="shared" si="14"/>
        <v>0</v>
      </c>
      <c r="U186" s="16">
        <f t="shared" si="14"/>
        <v>0</v>
      </c>
      <c r="V186" s="16">
        <f t="shared" si="14"/>
        <v>0</v>
      </c>
      <c r="W186" s="16">
        <f t="shared" si="14"/>
        <v>0</v>
      </c>
      <c r="X186" s="16">
        <f t="shared" si="14"/>
        <v>0</v>
      </c>
      <c r="Y186" s="16">
        <f t="shared" si="14"/>
        <v>0</v>
      </c>
      <c r="Z186" s="16">
        <f t="shared" si="14"/>
        <v>1.5856481481481451E-4</v>
      </c>
      <c r="AA186" s="16">
        <f t="shared" si="14"/>
        <v>0</v>
      </c>
      <c r="AB186" s="16">
        <f t="shared" si="14"/>
        <v>0</v>
      </c>
      <c r="AC186" s="16">
        <f t="shared" si="14"/>
        <v>0</v>
      </c>
      <c r="AD186" s="16">
        <f t="shared" si="14"/>
        <v>0</v>
      </c>
    </row>
    <row r="187" spans="1:30" ht="15.75" customHeight="1">
      <c r="A187" s="8" t="s">
        <v>13</v>
      </c>
      <c r="B187" s="4" t="s">
        <v>14</v>
      </c>
      <c r="C187" s="2" t="s">
        <v>15</v>
      </c>
      <c r="D187" s="4" t="s">
        <v>16</v>
      </c>
      <c r="E187" s="2" t="s">
        <v>115</v>
      </c>
      <c r="F187" s="12" t="s">
        <v>298</v>
      </c>
      <c r="G187" s="12" t="s">
        <v>302</v>
      </c>
      <c r="H187" s="13">
        <v>0</v>
      </c>
      <c r="I187" s="14"/>
      <c r="J187" s="12" t="s">
        <v>20</v>
      </c>
      <c r="K187" s="12" t="s">
        <v>303</v>
      </c>
      <c r="L187" s="12" t="s">
        <v>174</v>
      </c>
      <c r="M187" s="15">
        <f>G187-F187</f>
        <v>6.3657407407404637E-5</v>
      </c>
      <c r="N187" s="5">
        <v>0.11573064104612003</v>
      </c>
      <c r="O187" s="16">
        <f t="shared" si="13"/>
        <v>0</v>
      </c>
      <c r="P187" s="16">
        <f t="shared" si="14"/>
        <v>0</v>
      </c>
      <c r="Q187" s="16">
        <f t="shared" si="14"/>
        <v>0</v>
      </c>
      <c r="R187" s="16">
        <f t="shared" si="14"/>
        <v>0</v>
      </c>
      <c r="S187" s="16">
        <f t="shared" si="14"/>
        <v>0</v>
      </c>
      <c r="T187" s="16">
        <f t="shared" si="14"/>
        <v>0</v>
      </c>
      <c r="U187" s="16">
        <f t="shared" si="14"/>
        <v>0</v>
      </c>
      <c r="V187" s="16">
        <f t="shared" si="14"/>
        <v>0</v>
      </c>
      <c r="W187" s="16">
        <f t="shared" si="14"/>
        <v>0</v>
      </c>
      <c r="X187" s="16">
        <f t="shared" si="14"/>
        <v>0</v>
      </c>
      <c r="Y187" s="16">
        <f t="shared" si="14"/>
        <v>0</v>
      </c>
      <c r="Z187" s="16">
        <f t="shared" si="14"/>
        <v>6.3657407407404637E-5</v>
      </c>
      <c r="AA187" s="16">
        <f t="shared" si="14"/>
        <v>0</v>
      </c>
      <c r="AB187" s="16">
        <f t="shared" si="14"/>
        <v>0</v>
      </c>
      <c r="AC187" s="16">
        <f t="shared" si="14"/>
        <v>0</v>
      </c>
      <c r="AD187" s="16">
        <f t="shared" si="14"/>
        <v>0</v>
      </c>
    </row>
    <row r="188" spans="1:30" ht="15.75" customHeight="1">
      <c r="A188" s="35" t="s">
        <v>13</v>
      </c>
      <c r="B188" s="4" t="s">
        <v>14</v>
      </c>
      <c r="C188" s="2" t="s">
        <v>15</v>
      </c>
      <c r="D188" s="4" t="s">
        <v>16</v>
      </c>
      <c r="E188" s="2" t="s">
        <v>115</v>
      </c>
      <c r="F188" s="12" t="s">
        <v>325</v>
      </c>
      <c r="G188" s="12" t="s">
        <v>326</v>
      </c>
      <c r="H188" s="13">
        <v>0</v>
      </c>
      <c r="I188" s="14"/>
      <c r="J188" s="12" t="s">
        <v>20</v>
      </c>
      <c r="K188" s="12" t="s">
        <v>327</v>
      </c>
      <c r="L188" s="12" t="s">
        <v>328</v>
      </c>
      <c r="M188" s="15">
        <f>G188-F188</f>
        <v>3.1712962962963248E-4</v>
      </c>
      <c r="N188" s="5">
        <v>0.57159315712647296</v>
      </c>
      <c r="O188" s="16">
        <f t="shared" si="13"/>
        <v>0</v>
      </c>
      <c r="P188" s="16">
        <f t="shared" si="14"/>
        <v>0</v>
      </c>
      <c r="Q188" s="16">
        <f t="shared" si="14"/>
        <v>0</v>
      </c>
      <c r="R188" s="16">
        <f t="shared" si="14"/>
        <v>0</v>
      </c>
      <c r="S188" s="16">
        <f t="shared" si="14"/>
        <v>0</v>
      </c>
      <c r="T188" s="16">
        <f t="shared" si="14"/>
        <v>0</v>
      </c>
      <c r="U188" s="16">
        <f t="shared" si="14"/>
        <v>0</v>
      </c>
      <c r="V188" s="16">
        <f t="shared" si="14"/>
        <v>0</v>
      </c>
      <c r="W188" s="16">
        <f t="shared" si="14"/>
        <v>0</v>
      </c>
      <c r="X188" s="16">
        <f t="shared" si="14"/>
        <v>0</v>
      </c>
      <c r="Y188" s="16">
        <f t="shared" si="14"/>
        <v>0</v>
      </c>
      <c r="Z188" s="16">
        <f t="shared" si="14"/>
        <v>3.1712962962963248E-4</v>
      </c>
      <c r="AA188" s="16">
        <f t="shared" si="14"/>
        <v>0</v>
      </c>
      <c r="AB188" s="16">
        <f t="shared" si="14"/>
        <v>0</v>
      </c>
      <c r="AC188" s="16">
        <f t="shared" si="14"/>
        <v>0</v>
      </c>
      <c r="AD188" s="16">
        <f t="shared" si="14"/>
        <v>0</v>
      </c>
    </row>
    <row r="189" spans="1:30" ht="15.75" customHeight="1">
      <c r="A189" s="35" t="s">
        <v>13</v>
      </c>
      <c r="B189" s="4" t="s">
        <v>14</v>
      </c>
      <c r="C189" s="2" t="s">
        <v>15</v>
      </c>
      <c r="D189" s="4" t="s">
        <v>16</v>
      </c>
      <c r="E189" s="2" t="s">
        <v>115</v>
      </c>
      <c r="F189" s="12" t="s">
        <v>337</v>
      </c>
      <c r="G189" s="12" t="s">
        <v>338</v>
      </c>
      <c r="H189" s="13">
        <v>0</v>
      </c>
      <c r="I189" s="14"/>
      <c r="J189" s="12" t="s">
        <v>20</v>
      </c>
      <c r="K189" s="12" t="s">
        <v>339</v>
      </c>
      <c r="L189" s="12" t="s">
        <v>340</v>
      </c>
      <c r="M189" s="15">
        <f>G189-F189</f>
        <v>3.4374999999999684E-4</v>
      </c>
      <c r="N189" s="5">
        <v>0.62036788473669668</v>
      </c>
      <c r="O189" s="16">
        <f t="shared" si="13"/>
        <v>0</v>
      </c>
      <c r="P189" s="16">
        <f t="shared" si="14"/>
        <v>0</v>
      </c>
      <c r="Q189" s="16">
        <f t="shared" si="14"/>
        <v>0</v>
      </c>
      <c r="R189" s="16">
        <f t="shared" si="14"/>
        <v>0</v>
      </c>
      <c r="S189" s="16">
        <f t="shared" si="14"/>
        <v>0</v>
      </c>
      <c r="T189" s="16">
        <f t="shared" si="14"/>
        <v>0</v>
      </c>
      <c r="U189" s="16">
        <f t="shared" si="14"/>
        <v>0</v>
      </c>
      <c r="V189" s="16">
        <f t="shared" si="14"/>
        <v>0</v>
      </c>
      <c r="W189" s="16">
        <f t="shared" si="14"/>
        <v>0</v>
      </c>
      <c r="X189" s="16">
        <f t="shared" si="14"/>
        <v>0</v>
      </c>
      <c r="Y189" s="16">
        <f t="shared" si="14"/>
        <v>0</v>
      </c>
      <c r="Z189" s="16">
        <f t="shared" si="14"/>
        <v>3.4374999999999684E-4</v>
      </c>
      <c r="AA189" s="16">
        <f t="shared" si="14"/>
        <v>0</v>
      </c>
      <c r="AB189" s="16">
        <f t="shared" si="14"/>
        <v>0</v>
      </c>
      <c r="AC189" s="16">
        <f t="shared" si="14"/>
        <v>0</v>
      </c>
      <c r="AD189" s="16">
        <f t="shared" si="14"/>
        <v>0</v>
      </c>
    </row>
    <row r="190" spans="1:30" ht="15.75" customHeight="1">
      <c r="A190" s="8" t="s">
        <v>13</v>
      </c>
      <c r="B190" s="4" t="s">
        <v>14</v>
      </c>
      <c r="C190" s="2" t="s">
        <v>15</v>
      </c>
      <c r="D190" s="4" t="s">
        <v>16</v>
      </c>
      <c r="E190" s="2" t="s">
        <v>115</v>
      </c>
      <c r="F190" s="12" t="s">
        <v>358</v>
      </c>
      <c r="G190" s="12" t="s">
        <v>359</v>
      </c>
      <c r="H190" s="13">
        <v>0</v>
      </c>
      <c r="I190" s="14"/>
      <c r="J190" s="12" t="s">
        <v>20</v>
      </c>
      <c r="K190" s="12" t="s">
        <v>360</v>
      </c>
      <c r="L190" s="12" t="s">
        <v>361</v>
      </c>
      <c r="M190" s="15">
        <f>G190-F190</f>
        <v>1.4236111111111047E-4</v>
      </c>
      <c r="N190" s="5">
        <v>0.25751473394552349</v>
      </c>
      <c r="O190" s="16">
        <f t="shared" si="13"/>
        <v>0</v>
      </c>
      <c r="P190" s="16">
        <f t="shared" si="14"/>
        <v>0</v>
      </c>
      <c r="Q190" s="16">
        <f t="shared" si="14"/>
        <v>0</v>
      </c>
      <c r="R190" s="16">
        <f t="shared" si="14"/>
        <v>0</v>
      </c>
      <c r="S190" s="16">
        <f t="shared" si="14"/>
        <v>0</v>
      </c>
      <c r="T190" s="16">
        <f t="shared" si="14"/>
        <v>0</v>
      </c>
      <c r="U190" s="16">
        <f t="shared" si="14"/>
        <v>0</v>
      </c>
      <c r="V190" s="16">
        <f t="shared" si="14"/>
        <v>0</v>
      </c>
      <c r="W190" s="16">
        <f t="shared" si="14"/>
        <v>0</v>
      </c>
      <c r="X190" s="16">
        <f t="shared" si="14"/>
        <v>0</v>
      </c>
      <c r="Y190" s="16">
        <f t="shared" si="14"/>
        <v>0</v>
      </c>
      <c r="Z190" s="16">
        <f t="shared" si="14"/>
        <v>1.4236111111111047E-4</v>
      </c>
      <c r="AA190" s="16">
        <f t="shared" si="14"/>
        <v>0</v>
      </c>
      <c r="AB190" s="16">
        <f t="shared" si="14"/>
        <v>0</v>
      </c>
      <c r="AC190" s="16">
        <f t="shared" si="14"/>
        <v>0</v>
      </c>
      <c r="AD190" s="16">
        <f t="shared" si="14"/>
        <v>0</v>
      </c>
    </row>
    <row r="191" spans="1:30" ht="15.75" customHeight="1">
      <c r="A191" s="27" t="s">
        <v>13</v>
      </c>
      <c r="B191" s="4" t="s">
        <v>14</v>
      </c>
      <c r="C191" s="2" t="s">
        <v>15</v>
      </c>
      <c r="D191" s="4" t="s">
        <v>16</v>
      </c>
      <c r="E191" s="2" t="s">
        <v>115</v>
      </c>
      <c r="F191" s="12" t="s">
        <v>391</v>
      </c>
      <c r="G191" s="12" t="s">
        <v>395</v>
      </c>
      <c r="H191" s="13">
        <v>0</v>
      </c>
      <c r="I191" s="14"/>
      <c r="J191" s="12" t="s">
        <v>20</v>
      </c>
      <c r="K191" s="12" t="s">
        <v>396</v>
      </c>
      <c r="L191" s="12" t="s">
        <v>397</v>
      </c>
      <c r="M191" s="15">
        <f>G191-F191</f>
        <v>6.8287037037033371E-5</v>
      </c>
      <c r="N191" s="5">
        <v>0.12414438568938663</v>
      </c>
      <c r="O191" s="16">
        <f t="shared" si="13"/>
        <v>0</v>
      </c>
      <c r="P191" s="16">
        <f t="shared" si="14"/>
        <v>0</v>
      </c>
      <c r="Q191" s="16">
        <f t="shared" si="14"/>
        <v>0</v>
      </c>
      <c r="R191" s="16">
        <f t="shared" si="14"/>
        <v>0</v>
      </c>
      <c r="S191" s="16">
        <f t="shared" si="14"/>
        <v>0</v>
      </c>
      <c r="T191" s="16">
        <f t="shared" si="14"/>
        <v>0</v>
      </c>
      <c r="U191" s="16">
        <f t="shared" si="14"/>
        <v>0</v>
      </c>
      <c r="V191" s="16">
        <f t="shared" si="14"/>
        <v>0</v>
      </c>
      <c r="W191" s="16">
        <f t="shared" si="14"/>
        <v>0</v>
      </c>
      <c r="X191" s="16">
        <f t="shared" si="14"/>
        <v>0</v>
      </c>
      <c r="Y191" s="16">
        <f t="shared" si="14"/>
        <v>0</v>
      </c>
      <c r="Z191" s="16">
        <f t="shared" si="14"/>
        <v>6.8287037037033371E-5</v>
      </c>
      <c r="AA191" s="16">
        <f t="shared" si="14"/>
        <v>0</v>
      </c>
      <c r="AB191" s="16">
        <f t="shared" si="14"/>
        <v>0</v>
      </c>
      <c r="AC191" s="16">
        <f t="shared" si="14"/>
        <v>0</v>
      </c>
      <c r="AD191" s="16">
        <f t="shared" si="14"/>
        <v>0</v>
      </c>
    </row>
    <row r="192" spans="1:30" ht="15.75" customHeight="1">
      <c r="A192" s="35" t="s">
        <v>13</v>
      </c>
      <c r="B192" s="4" t="s">
        <v>14</v>
      </c>
      <c r="C192" s="2" t="s">
        <v>15</v>
      </c>
      <c r="D192" s="4" t="s">
        <v>16</v>
      </c>
      <c r="E192" s="2" t="s">
        <v>115</v>
      </c>
      <c r="F192" s="12" t="s">
        <v>434</v>
      </c>
      <c r="G192" s="12" t="s">
        <v>439</v>
      </c>
      <c r="H192" s="13">
        <v>0</v>
      </c>
      <c r="I192" s="14"/>
      <c r="J192" s="12" t="s">
        <v>20</v>
      </c>
      <c r="K192" s="12" t="s">
        <v>440</v>
      </c>
      <c r="L192" s="12" t="s">
        <v>441</v>
      </c>
      <c r="M192" s="15">
        <f>G192-F192</f>
        <v>2.0370370370370594E-4</v>
      </c>
      <c r="N192" s="5">
        <v>0.366851762106785</v>
      </c>
      <c r="O192" s="16">
        <f t="shared" si="13"/>
        <v>0</v>
      </c>
      <c r="P192" s="16">
        <f t="shared" si="14"/>
        <v>0</v>
      </c>
      <c r="Q192" s="16">
        <f t="shared" si="14"/>
        <v>0</v>
      </c>
      <c r="R192" s="16">
        <f t="shared" si="14"/>
        <v>0</v>
      </c>
      <c r="S192" s="16">
        <f t="shared" si="14"/>
        <v>0</v>
      </c>
      <c r="T192" s="16">
        <f t="shared" si="14"/>
        <v>0</v>
      </c>
      <c r="U192" s="16">
        <f t="shared" si="14"/>
        <v>0</v>
      </c>
      <c r="V192" s="16">
        <f t="shared" si="14"/>
        <v>0</v>
      </c>
      <c r="W192" s="16">
        <f t="shared" si="14"/>
        <v>0</v>
      </c>
      <c r="X192" s="16">
        <f t="shared" si="14"/>
        <v>0</v>
      </c>
      <c r="Y192" s="16">
        <f t="shared" si="14"/>
        <v>0</v>
      </c>
      <c r="Z192" s="16">
        <f t="shared" si="14"/>
        <v>2.0370370370370594E-4</v>
      </c>
      <c r="AA192" s="16">
        <f t="shared" si="14"/>
        <v>0</v>
      </c>
      <c r="AB192" s="16">
        <f t="shared" si="14"/>
        <v>0</v>
      </c>
      <c r="AC192" s="16">
        <f t="shared" si="14"/>
        <v>0</v>
      </c>
      <c r="AD192" s="16">
        <f t="shared" si="14"/>
        <v>0</v>
      </c>
    </row>
    <row r="193" spans="1:30" ht="15.75" customHeight="1">
      <c r="A193" s="35" t="s">
        <v>13</v>
      </c>
      <c r="B193" s="4" t="s">
        <v>14</v>
      </c>
      <c r="C193" s="2" t="s">
        <v>15</v>
      </c>
      <c r="D193" s="4" t="s">
        <v>16</v>
      </c>
      <c r="E193" s="2" t="s">
        <v>115</v>
      </c>
      <c r="F193" s="12" t="s">
        <v>455</v>
      </c>
      <c r="G193" s="12" t="s">
        <v>456</v>
      </c>
      <c r="H193" s="13">
        <v>0</v>
      </c>
      <c r="I193" s="14"/>
      <c r="J193" s="12" t="s">
        <v>20</v>
      </c>
      <c r="K193" s="12" t="s">
        <v>457</v>
      </c>
      <c r="L193" s="12" t="s">
        <v>458</v>
      </c>
      <c r="M193" s="15">
        <f>G193-F193</f>
        <v>2.1412037037036799E-4</v>
      </c>
      <c r="N193" s="5">
        <v>0.3857618614535327</v>
      </c>
      <c r="O193" s="16">
        <f t="shared" si="13"/>
        <v>0</v>
      </c>
      <c r="P193" s="16">
        <f t="shared" si="14"/>
        <v>0</v>
      </c>
      <c r="Q193" s="16">
        <f t="shared" si="14"/>
        <v>0</v>
      </c>
      <c r="R193" s="16">
        <f t="shared" si="14"/>
        <v>0</v>
      </c>
      <c r="S193" s="16">
        <f t="shared" si="14"/>
        <v>0</v>
      </c>
      <c r="T193" s="16">
        <f t="shared" si="14"/>
        <v>0</v>
      </c>
      <c r="U193" s="16">
        <f t="shared" si="14"/>
        <v>0</v>
      </c>
      <c r="V193" s="16">
        <f t="shared" si="14"/>
        <v>0</v>
      </c>
      <c r="W193" s="16">
        <f t="shared" si="14"/>
        <v>0</v>
      </c>
      <c r="X193" s="16">
        <f t="shared" si="14"/>
        <v>0</v>
      </c>
      <c r="Y193" s="16">
        <f t="shared" si="14"/>
        <v>0</v>
      </c>
      <c r="Z193" s="16">
        <f t="shared" si="14"/>
        <v>2.1412037037036799E-4</v>
      </c>
      <c r="AA193" s="16">
        <f t="shared" si="14"/>
        <v>0</v>
      </c>
      <c r="AB193" s="16">
        <f t="shared" si="14"/>
        <v>0</v>
      </c>
      <c r="AC193" s="16">
        <f t="shared" si="14"/>
        <v>0</v>
      </c>
      <c r="AD193" s="16">
        <f t="shared" si="14"/>
        <v>0</v>
      </c>
    </row>
    <row r="194" spans="1:30" ht="15.75" customHeight="1">
      <c r="A194" s="68" t="s">
        <v>13</v>
      </c>
      <c r="B194" s="4" t="s">
        <v>14</v>
      </c>
      <c r="C194" s="2" t="s">
        <v>15</v>
      </c>
      <c r="D194" s="4" t="s">
        <v>16</v>
      </c>
      <c r="E194" s="2" t="s">
        <v>115</v>
      </c>
      <c r="F194" s="12" t="s">
        <v>484</v>
      </c>
      <c r="G194" s="12" t="s">
        <v>485</v>
      </c>
      <c r="H194" s="13">
        <v>0</v>
      </c>
      <c r="I194" s="14"/>
      <c r="J194" s="12" t="s">
        <v>20</v>
      </c>
      <c r="K194" s="12" t="s">
        <v>486</v>
      </c>
      <c r="L194" s="12" t="s">
        <v>240</v>
      </c>
      <c r="M194" s="15">
        <f>G194-F194</f>
        <v>6.2731481481480625E-4</v>
      </c>
      <c r="N194" s="5">
        <v>1.1287121743344553</v>
      </c>
      <c r="O194" s="16">
        <f t="shared" si="13"/>
        <v>0</v>
      </c>
      <c r="P194" s="16">
        <f t="shared" si="14"/>
        <v>0</v>
      </c>
      <c r="Q194" s="16">
        <f t="shared" si="14"/>
        <v>0</v>
      </c>
      <c r="R194" s="16">
        <f t="shared" si="14"/>
        <v>0</v>
      </c>
      <c r="S194" s="16">
        <f t="shared" si="14"/>
        <v>0</v>
      </c>
      <c r="T194" s="16">
        <f t="shared" si="14"/>
        <v>0</v>
      </c>
      <c r="U194" s="16">
        <f t="shared" si="14"/>
        <v>0</v>
      </c>
      <c r="V194" s="16">
        <f t="shared" si="14"/>
        <v>0</v>
      </c>
      <c r="W194" s="16">
        <f t="shared" si="14"/>
        <v>0</v>
      </c>
      <c r="X194" s="16">
        <f t="shared" si="14"/>
        <v>0</v>
      </c>
      <c r="Y194" s="16">
        <f t="shared" si="14"/>
        <v>0</v>
      </c>
      <c r="Z194" s="16">
        <f t="shared" si="14"/>
        <v>6.2731481481480625E-4</v>
      </c>
      <c r="AA194" s="16">
        <f t="shared" si="14"/>
        <v>0</v>
      </c>
      <c r="AB194" s="16">
        <f t="shared" si="14"/>
        <v>0</v>
      </c>
      <c r="AC194" s="16">
        <f t="shared" si="14"/>
        <v>0</v>
      </c>
      <c r="AD194" s="16">
        <f t="shared" si="14"/>
        <v>0</v>
      </c>
    </row>
    <row r="195" spans="1:30" ht="15.75" customHeight="1">
      <c r="A195" s="27" t="s">
        <v>13</v>
      </c>
      <c r="B195" s="4" t="s">
        <v>14</v>
      </c>
      <c r="C195" s="2" t="s">
        <v>15</v>
      </c>
      <c r="D195" s="4" t="s">
        <v>16</v>
      </c>
      <c r="E195" s="2" t="s">
        <v>115</v>
      </c>
      <c r="F195" s="12" t="s">
        <v>509</v>
      </c>
      <c r="G195" s="12" t="s">
        <v>512</v>
      </c>
      <c r="H195" s="13">
        <v>0</v>
      </c>
      <c r="I195" s="14"/>
      <c r="J195" s="12" t="s">
        <v>20</v>
      </c>
      <c r="K195" s="12" t="s">
        <v>513</v>
      </c>
      <c r="L195" s="12" t="s">
        <v>389</v>
      </c>
      <c r="M195" s="15">
        <f>G195-F195</f>
        <v>5.011574074074085E-4</v>
      </c>
      <c r="N195" s="5">
        <v>0.90304054820961133</v>
      </c>
      <c r="O195" s="16">
        <f t="shared" si="13"/>
        <v>0</v>
      </c>
      <c r="P195" s="16">
        <f t="shared" si="14"/>
        <v>0</v>
      </c>
      <c r="Q195" s="16">
        <f t="shared" si="14"/>
        <v>0</v>
      </c>
      <c r="R195" s="16">
        <f t="shared" si="14"/>
        <v>0</v>
      </c>
      <c r="S195" s="16">
        <f t="shared" si="14"/>
        <v>0</v>
      </c>
      <c r="T195" s="16">
        <f t="shared" si="14"/>
        <v>0</v>
      </c>
      <c r="U195" s="16">
        <f t="shared" si="14"/>
        <v>0</v>
      </c>
      <c r="V195" s="16">
        <f t="shared" si="14"/>
        <v>0</v>
      </c>
      <c r="W195" s="16">
        <f t="shared" si="14"/>
        <v>0</v>
      </c>
      <c r="X195" s="16">
        <f t="shared" si="14"/>
        <v>0</v>
      </c>
      <c r="Y195" s="16">
        <f t="shared" si="14"/>
        <v>0</v>
      </c>
      <c r="Z195" s="16">
        <f t="shared" si="14"/>
        <v>5.011574074074085E-4</v>
      </c>
      <c r="AA195" s="16">
        <f t="shared" si="14"/>
        <v>0</v>
      </c>
      <c r="AB195" s="16">
        <f t="shared" si="14"/>
        <v>0</v>
      </c>
      <c r="AC195" s="16">
        <f t="shared" si="14"/>
        <v>0</v>
      </c>
      <c r="AD195" s="16">
        <f t="shared" si="14"/>
        <v>0</v>
      </c>
    </row>
    <row r="196" spans="1:30" ht="15.75" customHeight="1">
      <c r="A196" s="35" t="s">
        <v>13</v>
      </c>
      <c r="B196" s="4" t="s">
        <v>14</v>
      </c>
      <c r="C196" s="2" t="s">
        <v>15</v>
      </c>
      <c r="D196" s="4" t="s">
        <v>16</v>
      </c>
      <c r="E196" s="2" t="s">
        <v>115</v>
      </c>
      <c r="F196" s="12" t="s">
        <v>541</v>
      </c>
      <c r="G196" s="12" t="s">
        <v>542</v>
      </c>
      <c r="H196" s="13">
        <v>0</v>
      </c>
      <c r="I196" s="14"/>
      <c r="J196" s="12" t="s">
        <v>20</v>
      </c>
      <c r="K196" s="12" t="s">
        <v>543</v>
      </c>
      <c r="L196" s="12" t="s">
        <v>438</v>
      </c>
      <c r="M196" s="15">
        <f>G196-F196</f>
        <v>3.5300925925926124E-4</v>
      </c>
      <c r="N196" s="5">
        <v>0.63450880704555312</v>
      </c>
      <c r="O196" s="16">
        <f t="shared" si="13"/>
        <v>0</v>
      </c>
      <c r="P196" s="16">
        <f t="shared" si="14"/>
        <v>0</v>
      </c>
      <c r="Q196" s="16">
        <f t="shared" si="14"/>
        <v>0</v>
      </c>
      <c r="R196" s="16">
        <f t="shared" si="14"/>
        <v>0</v>
      </c>
      <c r="S196" s="16">
        <f t="shared" si="14"/>
        <v>0</v>
      </c>
      <c r="T196" s="16">
        <f t="shared" si="14"/>
        <v>0</v>
      </c>
      <c r="U196" s="16">
        <f t="shared" si="14"/>
        <v>0</v>
      </c>
      <c r="V196" s="16">
        <f t="shared" si="14"/>
        <v>0</v>
      </c>
      <c r="W196" s="16">
        <f t="shared" si="14"/>
        <v>0</v>
      </c>
      <c r="X196" s="16">
        <f t="shared" si="14"/>
        <v>0</v>
      </c>
      <c r="Y196" s="16">
        <f t="shared" si="14"/>
        <v>0</v>
      </c>
      <c r="Z196" s="16">
        <f t="shared" si="14"/>
        <v>3.5300925925926124E-4</v>
      </c>
      <c r="AA196" s="16">
        <f t="shared" si="14"/>
        <v>0</v>
      </c>
      <c r="AB196" s="16">
        <f t="shared" si="14"/>
        <v>0</v>
      </c>
      <c r="AC196" s="16">
        <f t="shared" si="14"/>
        <v>0</v>
      </c>
      <c r="AD196" s="16">
        <f t="shared" si="14"/>
        <v>0</v>
      </c>
    </row>
    <row r="197" spans="1:30" ht="15.75" customHeight="1">
      <c r="A197" s="27" t="s">
        <v>13</v>
      </c>
      <c r="B197" s="4" t="s">
        <v>14</v>
      </c>
      <c r="C197" s="2" t="s">
        <v>15</v>
      </c>
      <c r="D197" s="4" t="s">
        <v>16</v>
      </c>
      <c r="E197" s="2" t="s">
        <v>115</v>
      </c>
      <c r="F197" s="12" t="s">
        <v>588</v>
      </c>
      <c r="G197" s="12" t="s">
        <v>589</v>
      </c>
      <c r="H197" s="13">
        <v>0</v>
      </c>
      <c r="I197" s="14"/>
      <c r="J197" s="12" t="s">
        <v>20</v>
      </c>
      <c r="K197" s="12" t="s">
        <v>590</v>
      </c>
      <c r="L197" s="12" t="s">
        <v>591</v>
      </c>
      <c r="M197" s="15">
        <f>G197-F197</f>
        <v>3.3680555555555547E-4</v>
      </c>
      <c r="N197" s="5">
        <v>0.60691422374771098</v>
      </c>
      <c r="O197" s="16">
        <f t="shared" si="13"/>
        <v>0</v>
      </c>
      <c r="P197" s="16">
        <f t="shared" si="14"/>
        <v>0</v>
      </c>
      <c r="Q197" s="16">
        <f t="shared" si="14"/>
        <v>0</v>
      </c>
      <c r="R197" s="16">
        <f t="shared" si="14"/>
        <v>0</v>
      </c>
      <c r="S197" s="16">
        <f t="shared" si="14"/>
        <v>0</v>
      </c>
      <c r="T197" s="16">
        <f t="shared" si="14"/>
        <v>0</v>
      </c>
      <c r="U197" s="16">
        <f t="shared" si="14"/>
        <v>0</v>
      </c>
      <c r="V197" s="16">
        <f t="shared" si="14"/>
        <v>0</v>
      </c>
      <c r="W197" s="16">
        <f t="shared" si="14"/>
        <v>0</v>
      </c>
      <c r="X197" s="16">
        <f t="shared" si="14"/>
        <v>0</v>
      </c>
      <c r="Y197" s="16">
        <f t="shared" si="14"/>
        <v>0</v>
      </c>
      <c r="Z197" s="16">
        <f t="shared" si="14"/>
        <v>3.3680555555555547E-4</v>
      </c>
      <c r="AA197" s="16">
        <f t="shared" si="14"/>
        <v>0</v>
      </c>
      <c r="AB197" s="16">
        <f t="shared" si="14"/>
        <v>0</v>
      </c>
      <c r="AC197" s="16">
        <f t="shared" si="14"/>
        <v>0</v>
      </c>
      <c r="AD197" s="16">
        <f t="shared" si="14"/>
        <v>0</v>
      </c>
    </row>
    <row r="198" spans="1:30" ht="15.75" customHeight="1">
      <c r="A198" s="54" t="s">
        <v>13</v>
      </c>
      <c r="B198" s="4" t="s">
        <v>14</v>
      </c>
      <c r="C198" s="2" t="s">
        <v>15</v>
      </c>
      <c r="D198" s="4" t="s">
        <v>16</v>
      </c>
      <c r="E198" s="2" t="s">
        <v>115</v>
      </c>
      <c r="F198" s="12" t="s">
        <v>695</v>
      </c>
      <c r="G198" s="12" t="s">
        <v>696</v>
      </c>
      <c r="H198" s="13">
        <v>0</v>
      </c>
      <c r="I198" s="14"/>
      <c r="J198" s="12" t="s">
        <v>20</v>
      </c>
      <c r="K198" s="12" t="s">
        <v>697</v>
      </c>
      <c r="L198" s="12" t="s">
        <v>698</v>
      </c>
      <c r="M198" s="15">
        <f>G198-F198</f>
        <v>4.2824074074070129E-5</v>
      </c>
      <c r="N198" s="5">
        <v>7.5952788896022985E-2</v>
      </c>
      <c r="O198" s="16">
        <f t="shared" si="13"/>
        <v>0</v>
      </c>
      <c r="P198" s="16">
        <f t="shared" si="14"/>
        <v>0</v>
      </c>
      <c r="Q198" s="16">
        <f t="shared" si="14"/>
        <v>0</v>
      </c>
      <c r="R198" s="16">
        <f t="shared" si="14"/>
        <v>0</v>
      </c>
      <c r="S198" s="16">
        <f t="shared" si="14"/>
        <v>0</v>
      </c>
      <c r="T198" s="16">
        <f t="shared" si="14"/>
        <v>0</v>
      </c>
      <c r="U198" s="16">
        <f t="shared" si="14"/>
        <v>0</v>
      </c>
      <c r="V198" s="16">
        <f t="shared" si="14"/>
        <v>0</v>
      </c>
      <c r="W198" s="16">
        <f t="shared" si="14"/>
        <v>0</v>
      </c>
      <c r="X198" s="16">
        <f t="shared" si="14"/>
        <v>0</v>
      </c>
      <c r="Y198" s="16">
        <f t="shared" si="14"/>
        <v>0</v>
      </c>
      <c r="Z198" s="16">
        <f t="shared" si="14"/>
        <v>4.2824074074070129E-5</v>
      </c>
      <c r="AA198" s="16">
        <f t="shared" si="14"/>
        <v>0</v>
      </c>
      <c r="AB198" s="16">
        <f t="shared" si="14"/>
        <v>0</v>
      </c>
      <c r="AC198" s="16">
        <f t="shared" si="14"/>
        <v>0</v>
      </c>
      <c r="AD198" s="16">
        <f t="shared" si="14"/>
        <v>0</v>
      </c>
    </row>
    <row r="199" spans="1:30" ht="15.75" customHeight="1">
      <c r="A199" s="35" t="s">
        <v>13</v>
      </c>
      <c r="B199" s="4" t="s">
        <v>14</v>
      </c>
      <c r="C199" s="2" t="s">
        <v>15</v>
      </c>
      <c r="D199" s="4" t="s">
        <v>16</v>
      </c>
      <c r="E199" s="2" t="s">
        <v>115</v>
      </c>
      <c r="F199" s="12" t="s">
        <v>785</v>
      </c>
      <c r="G199" s="12" t="s">
        <v>786</v>
      </c>
      <c r="H199" s="13">
        <v>0</v>
      </c>
      <c r="I199" s="14"/>
      <c r="J199" s="12" t="s">
        <v>20</v>
      </c>
      <c r="K199" s="12" t="s">
        <v>787</v>
      </c>
      <c r="L199" s="12" t="s">
        <v>788</v>
      </c>
      <c r="M199" s="15">
        <f>G199-F199</f>
        <v>1.2962962962962971E-4</v>
      </c>
      <c r="N199" s="5">
        <v>0.23418950127112106</v>
      </c>
      <c r="O199" s="16">
        <f t="shared" si="13"/>
        <v>0</v>
      </c>
      <c r="P199" s="16">
        <f t="shared" si="14"/>
        <v>0</v>
      </c>
      <c r="Q199" s="16">
        <f t="shared" si="14"/>
        <v>0</v>
      </c>
      <c r="R199" s="16">
        <f t="shared" si="14"/>
        <v>0</v>
      </c>
      <c r="S199" s="16">
        <f t="shared" si="14"/>
        <v>0</v>
      </c>
      <c r="T199" s="16">
        <f t="shared" si="14"/>
        <v>0</v>
      </c>
      <c r="U199" s="16">
        <f t="shared" si="14"/>
        <v>0</v>
      </c>
      <c r="V199" s="16">
        <f t="shared" si="14"/>
        <v>0</v>
      </c>
      <c r="W199" s="16">
        <f t="shared" si="14"/>
        <v>0</v>
      </c>
      <c r="X199" s="16">
        <f t="shared" si="14"/>
        <v>0</v>
      </c>
      <c r="Y199" s="16">
        <f t="shared" si="14"/>
        <v>0</v>
      </c>
      <c r="Z199" s="16">
        <f t="shared" si="14"/>
        <v>1.2962962962962971E-4</v>
      </c>
      <c r="AA199" s="16">
        <f t="shared" si="14"/>
        <v>0</v>
      </c>
      <c r="AB199" s="16">
        <f t="shared" si="14"/>
        <v>0</v>
      </c>
      <c r="AC199" s="16">
        <f t="shared" si="14"/>
        <v>0</v>
      </c>
      <c r="AD199" s="16">
        <f t="shared" si="14"/>
        <v>0</v>
      </c>
    </row>
    <row r="200" spans="1:30" ht="15.75" customHeight="1">
      <c r="A200" s="27" t="s">
        <v>13</v>
      </c>
      <c r="B200" s="4" t="s">
        <v>14</v>
      </c>
      <c r="C200" s="2" t="s">
        <v>15</v>
      </c>
      <c r="D200" s="4" t="s">
        <v>16</v>
      </c>
      <c r="E200" s="2" t="s">
        <v>115</v>
      </c>
      <c r="F200" s="12" t="s">
        <v>789</v>
      </c>
      <c r="G200" s="12" t="s">
        <v>141</v>
      </c>
      <c r="H200" s="13">
        <v>0</v>
      </c>
      <c r="I200" s="14"/>
      <c r="J200" s="12" t="s">
        <v>20</v>
      </c>
      <c r="K200" s="12" t="s">
        <v>790</v>
      </c>
      <c r="L200" s="12" t="s">
        <v>397</v>
      </c>
      <c r="M200" s="15">
        <f>G200-F200</f>
        <v>6.8287037037036841E-5</v>
      </c>
      <c r="N200" s="5">
        <v>0.1230197762568708</v>
      </c>
      <c r="O200" s="16">
        <f t="shared" si="13"/>
        <v>0</v>
      </c>
      <c r="P200" s="16">
        <f t="shared" si="14"/>
        <v>0</v>
      </c>
      <c r="Q200" s="16">
        <f t="shared" si="14"/>
        <v>0</v>
      </c>
      <c r="R200" s="16">
        <f t="shared" si="14"/>
        <v>0</v>
      </c>
      <c r="S200" s="16">
        <f t="shared" si="14"/>
        <v>0</v>
      </c>
      <c r="T200" s="16">
        <f t="shared" si="14"/>
        <v>0</v>
      </c>
      <c r="U200" s="16">
        <f t="shared" si="14"/>
        <v>0</v>
      </c>
      <c r="V200" s="16">
        <f t="shared" si="14"/>
        <v>0</v>
      </c>
      <c r="W200" s="16">
        <f t="shared" si="14"/>
        <v>0</v>
      </c>
      <c r="X200" s="16">
        <f t="shared" si="14"/>
        <v>0</v>
      </c>
      <c r="Y200" s="16">
        <f t="shared" si="14"/>
        <v>0</v>
      </c>
      <c r="Z200" s="16">
        <f t="shared" si="14"/>
        <v>6.8287037037036841E-5</v>
      </c>
      <c r="AA200" s="16">
        <f t="shared" si="14"/>
        <v>0</v>
      </c>
      <c r="AB200" s="16">
        <f t="shared" si="14"/>
        <v>0</v>
      </c>
      <c r="AC200" s="16">
        <f t="shared" si="14"/>
        <v>0</v>
      </c>
      <c r="AD200" s="16">
        <f t="shared" si="14"/>
        <v>0</v>
      </c>
    </row>
    <row r="201" spans="1:30" ht="15.75" customHeight="1">
      <c r="A201" s="32" t="s">
        <v>13</v>
      </c>
      <c r="B201" s="4" t="s">
        <v>14</v>
      </c>
      <c r="C201" s="2" t="s">
        <v>15</v>
      </c>
      <c r="D201" s="4" t="s">
        <v>16</v>
      </c>
      <c r="E201" s="2" t="s">
        <v>30</v>
      </c>
      <c r="F201" s="12" t="s">
        <v>31</v>
      </c>
      <c r="G201" s="12" t="s">
        <v>32</v>
      </c>
      <c r="H201" s="13">
        <v>0</v>
      </c>
      <c r="I201" s="14"/>
      <c r="J201" s="12" t="s">
        <v>20</v>
      </c>
      <c r="K201" s="12" t="s">
        <v>33</v>
      </c>
      <c r="L201" s="12" t="s">
        <v>34</v>
      </c>
      <c r="M201" s="15">
        <f>G201-F201</f>
        <v>3.3101851851851858E-4</v>
      </c>
      <c r="N201" s="5">
        <v>0.59562647722134832</v>
      </c>
      <c r="O201" s="16">
        <f t="shared" si="13"/>
        <v>0</v>
      </c>
      <c r="P201" s="16">
        <f t="shared" si="14"/>
        <v>0</v>
      </c>
      <c r="Q201" s="16">
        <f t="shared" si="14"/>
        <v>0</v>
      </c>
      <c r="R201" s="16">
        <f t="shared" si="14"/>
        <v>0</v>
      </c>
      <c r="S201" s="16">
        <f t="shared" si="14"/>
        <v>0</v>
      </c>
      <c r="T201" s="16">
        <f t="shared" si="14"/>
        <v>0</v>
      </c>
      <c r="U201" s="16">
        <f t="shared" si="14"/>
        <v>0</v>
      </c>
      <c r="V201" s="16">
        <f t="shared" si="14"/>
        <v>0</v>
      </c>
      <c r="W201" s="16">
        <f t="shared" si="14"/>
        <v>0</v>
      </c>
      <c r="X201" s="16">
        <f t="shared" si="14"/>
        <v>0</v>
      </c>
      <c r="Y201" s="16">
        <f t="shared" si="14"/>
        <v>0</v>
      </c>
      <c r="Z201" s="16">
        <f t="shared" si="14"/>
        <v>0</v>
      </c>
      <c r="AA201" s="16">
        <f t="shared" si="14"/>
        <v>3.3101851851851858E-4</v>
      </c>
      <c r="AB201" s="16">
        <f t="shared" si="14"/>
        <v>0</v>
      </c>
      <c r="AC201" s="16">
        <f t="shared" si="14"/>
        <v>0</v>
      </c>
      <c r="AD201" s="16">
        <f t="shared" ref="P201:AD261" si="15">IF($E201=AD$1,$M201,0)</f>
        <v>0</v>
      </c>
    </row>
    <row r="202" spans="1:30" ht="15.75" customHeight="1">
      <c r="A202" s="7" t="s">
        <v>13</v>
      </c>
      <c r="B202" s="4" t="s">
        <v>14</v>
      </c>
      <c r="C202" s="2" t="s">
        <v>15</v>
      </c>
      <c r="D202" s="4" t="s">
        <v>16</v>
      </c>
      <c r="E202" s="2" t="s">
        <v>30</v>
      </c>
      <c r="F202" s="12" t="s">
        <v>161</v>
      </c>
      <c r="G202" s="12" t="s">
        <v>172</v>
      </c>
      <c r="H202" s="13">
        <v>0</v>
      </c>
      <c r="I202" s="14"/>
      <c r="J202" s="12" t="s">
        <v>20</v>
      </c>
      <c r="K202" s="12" t="s">
        <v>173</v>
      </c>
      <c r="L202" s="12" t="s">
        <v>174</v>
      </c>
      <c r="M202" s="15">
        <f>G202-F202</f>
        <v>6.4814814814814423E-5</v>
      </c>
      <c r="N202" s="5">
        <v>0.11575146714672217</v>
      </c>
      <c r="O202" s="16">
        <f t="shared" si="13"/>
        <v>0</v>
      </c>
      <c r="P202" s="16">
        <f t="shared" si="15"/>
        <v>0</v>
      </c>
      <c r="Q202" s="16">
        <f t="shared" si="15"/>
        <v>0</v>
      </c>
      <c r="R202" s="16">
        <f t="shared" si="15"/>
        <v>0</v>
      </c>
      <c r="S202" s="16">
        <f t="shared" si="15"/>
        <v>0</v>
      </c>
      <c r="T202" s="16">
        <f t="shared" si="15"/>
        <v>0</v>
      </c>
      <c r="U202" s="16">
        <f t="shared" si="15"/>
        <v>0</v>
      </c>
      <c r="V202" s="16">
        <f t="shared" si="15"/>
        <v>0</v>
      </c>
      <c r="W202" s="16">
        <f t="shared" si="15"/>
        <v>0</v>
      </c>
      <c r="X202" s="16">
        <f t="shared" si="15"/>
        <v>0</v>
      </c>
      <c r="Y202" s="16">
        <f t="shared" si="15"/>
        <v>0</v>
      </c>
      <c r="Z202" s="16">
        <f t="shared" si="15"/>
        <v>0</v>
      </c>
      <c r="AA202" s="16">
        <f t="shared" si="15"/>
        <v>6.4814814814814423E-5</v>
      </c>
      <c r="AB202" s="16">
        <f t="shared" si="15"/>
        <v>0</v>
      </c>
      <c r="AC202" s="16">
        <f t="shared" si="15"/>
        <v>0</v>
      </c>
      <c r="AD202" s="16">
        <f t="shared" si="15"/>
        <v>0</v>
      </c>
    </row>
    <row r="203" spans="1:30" ht="15.75" customHeight="1">
      <c r="A203" s="63" t="s">
        <v>13</v>
      </c>
      <c r="B203" s="4" t="s">
        <v>14</v>
      </c>
      <c r="C203" s="2" t="s">
        <v>15</v>
      </c>
      <c r="D203" s="4" t="s">
        <v>16</v>
      </c>
      <c r="E203" s="2" t="s">
        <v>30</v>
      </c>
      <c r="F203" s="12" t="s">
        <v>200</v>
      </c>
      <c r="G203" s="12" t="s">
        <v>204</v>
      </c>
      <c r="H203" s="13">
        <v>0</v>
      </c>
      <c r="I203" s="14"/>
      <c r="J203" s="12" t="s">
        <v>20</v>
      </c>
      <c r="K203" s="12" t="s">
        <v>205</v>
      </c>
      <c r="L203" s="12" t="s">
        <v>206</v>
      </c>
      <c r="M203" s="15">
        <f>G203-F203</f>
        <v>4.6296296296297751E-5</v>
      </c>
      <c r="N203" s="5">
        <v>8.4262403036278855E-2</v>
      </c>
      <c r="O203" s="16">
        <f t="shared" si="13"/>
        <v>0</v>
      </c>
      <c r="P203" s="16">
        <f t="shared" si="15"/>
        <v>0</v>
      </c>
      <c r="Q203" s="16">
        <f t="shared" si="15"/>
        <v>0</v>
      </c>
      <c r="R203" s="16">
        <f t="shared" si="15"/>
        <v>0</v>
      </c>
      <c r="S203" s="16">
        <f t="shared" si="15"/>
        <v>0</v>
      </c>
      <c r="T203" s="16">
        <f t="shared" si="15"/>
        <v>0</v>
      </c>
      <c r="U203" s="16">
        <f t="shared" si="15"/>
        <v>0</v>
      </c>
      <c r="V203" s="16">
        <f t="shared" si="15"/>
        <v>0</v>
      </c>
      <c r="W203" s="16">
        <f t="shared" si="15"/>
        <v>0</v>
      </c>
      <c r="X203" s="16">
        <f t="shared" si="15"/>
        <v>0</v>
      </c>
      <c r="Y203" s="16">
        <f t="shared" si="15"/>
        <v>0</v>
      </c>
      <c r="Z203" s="16">
        <f t="shared" si="15"/>
        <v>0</v>
      </c>
      <c r="AA203" s="16">
        <f t="shared" si="15"/>
        <v>4.6296296296297751E-5</v>
      </c>
      <c r="AB203" s="16">
        <f t="shared" si="15"/>
        <v>0</v>
      </c>
      <c r="AC203" s="16">
        <f t="shared" si="15"/>
        <v>0</v>
      </c>
      <c r="AD203" s="16">
        <f t="shared" si="15"/>
        <v>0</v>
      </c>
    </row>
    <row r="204" spans="1:30" ht="15.75" customHeight="1">
      <c r="A204" s="7" t="s">
        <v>13</v>
      </c>
      <c r="B204" s="4" t="s">
        <v>14</v>
      </c>
      <c r="C204" s="2" t="s">
        <v>15</v>
      </c>
      <c r="D204" s="4" t="s">
        <v>16</v>
      </c>
      <c r="E204" s="2" t="s">
        <v>30</v>
      </c>
      <c r="F204" s="12" t="s">
        <v>271</v>
      </c>
      <c r="G204" s="12" t="s">
        <v>274</v>
      </c>
      <c r="H204" s="13">
        <v>0</v>
      </c>
      <c r="I204" s="14"/>
      <c r="J204" s="12" t="s">
        <v>20</v>
      </c>
      <c r="K204" s="12" t="s">
        <v>278</v>
      </c>
      <c r="L204" s="12" t="s">
        <v>279</v>
      </c>
      <c r="M204" s="15">
        <f>G204-F204</f>
        <v>7.7546296296292574E-5</v>
      </c>
      <c r="N204" s="5">
        <v>0.13857687340667313</v>
      </c>
      <c r="O204" s="16">
        <f t="shared" si="13"/>
        <v>0</v>
      </c>
      <c r="P204" s="16">
        <f t="shared" si="15"/>
        <v>0</v>
      </c>
      <c r="Q204" s="16">
        <f t="shared" si="15"/>
        <v>0</v>
      </c>
      <c r="R204" s="16">
        <f t="shared" si="15"/>
        <v>0</v>
      </c>
      <c r="S204" s="16">
        <f t="shared" si="15"/>
        <v>0</v>
      </c>
      <c r="T204" s="16">
        <f t="shared" si="15"/>
        <v>0</v>
      </c>
      <c r="U204" s="16">
        <f t="shared" si="15"/>
        <v>0</v>
      </c>
      <c r="V204" s="16">
        <f t="shared" si="15"/>
        <v>0</v>
      </c>
      <c r="W204" s="16">
        <f t="shared" si="15"/>
        <v>0</v>
      </c>
      <c r="X204" s="16">
        <f t="shared" si="15"/>
        <v>0</v>
      </c>
      <c r="Y204" s="16">
        <f t="shared" si="15"/>
        <v>0</v>
      </c>
      <c r="Z204" s="16">
        <f t="shared" si="15"/>
        <v>0</v>
      </c>
      <c r="AA204" s="16">
        <f t="shared" si="15"/>
        <v>7.7546296296292574E-5</v>
      </c>
      <c r="AB204" s="16">
        <f t="shared" si="15"/>
        <v>0</v>
      </c>
      <c r="AC204" s="16">
        <f t="shared" si="15"/>
        <v>0</v>
      </c>
      <c r="AD204" s="16">
        <f t="shared" si="15"/>
        <v>0</v>
      </c>
    </row>
    <row r="205" spans="1:30" ht="15.75" customHeight="1">
      <c r="A205" s="32" t="s">
        <v>13</v>
      </c>
      <c r="B205" s="4" t="s">
        <v>14</v>
      </c>
      <c r="C205" s="2" t="s">
        <v>15</v>
      </c>
      <c r="D205" s="4" t="s">
        <v>16</v>
      </c>
      <c r="E205" s="2" t="s">
        <v>30</v>
      </c>
      <c r="F205" s="12" t="s">
        <v>280</v>
      </c>
      <c r="G205" s="12" t="s">
        <v>281</v>
      </c>
      <c r="H205" s="13">
        <v>0</v>
      </c>
      <c r="I205" s="14"/>
      <c r="J205" s="12" t="s">
        <v>20</v>
      </c>
      <c r="K205" s="12" t="s">
        <v>282</v>
      </c>
      <c r="L205" s="12" t="s">
        <v>150</v>
      </c>
      <c r="M205" s="15">
        <f>G205-F205</f>
        <v>1.1111111111111217E-4</v>
      </c>
      <c r="N205" s="5">
        <v>0.19930578276252811</v>
      </c>
      <c r="O205" s="16">
        <f t="shared" si="13"/>
        <v>0</v>
      </c>
      <c r="P205" s="16">
        <f t="shared" si="15"/>
        <v>0</v>
      </c>
      <c r="Q205" s="16">
        <f t="shared" si="15"/>
        <v>0</v>
      </c>
      <c r="R205" s="16">
        <f t="shared" si="15"/>
        <v>0</v>
      </c>
      <c r="S205" s="16">
        <f t="shared" si="15"/>
        <v>0</v>
      </c>
      <c r="T205" s="16">
        <f t="shared" si="15"/>
        <v>0</v>
      </c>
      <c r="U205" s="16">
        <f t="shared" si="15"/>
        <v>0</v>
      </c>
      <c r="V205" s="16">
        <f t="shared" si="15"/>
        <v>0</v>
      </c>
      <c r="W205" s="16">
        <f t="shared" si="15"/>
        <v>0</v>
      </c>
      <c r="X205" s="16">
        <f t="shared" si="15"/>
        <v>0</v>
      </c>
      <c r="Y205" s="16">
        <f t="shared" si="15"/>
        <v>0</v>
      </c>
      <c r="Z205" s="16">
        <f t="shared" si="15"/>
        <v>0</v>
      </c>
      <c r="AA205" s="16">
        <f t="shared" si="15"/>
        <v>1.1111111111111217E-4</v>
      </c>
      <c r="AB205" s="16">
        <f t="shared" si="15"/>
        <v>0</v>
      </c>
      <c r="AC205" s="16">
        <f t="shared" si="15"/>
        <v>0</v>
      </c>
      <c r="AD205" s="16">
        <f t="shared" si="15"/>
        <v>0</v>
      </c>
    </row>
    <row r="206" spans="1:30" ht="15.75" customHeight="1">
      <c r="A206" s="32" t="s">
        <v>13</v>
      </c>
      <c r="B206" s="4" t="s">
        <v>14</v>
      </c>
      <c r="C206" s="2" t="s">
        <v>15</v>
      </c>
      <c r="D206" s="4" t="s">
        <v>16</v>
      </c>
      <c r="E206" s="2" t="s">
        <v>30</v>
      </c>
      <c r="F206" s="12" t="s">
        <v>293</v>
      </c>
      <c r="G206" s="12" t="s">
        <v>294</v>
      </c>
      <c r="H206" s="13">
        <v>0</v>
      </c>
      <c r="I206" s="14"/>
      <c r="J206" s="12" t="s">
        <v>20</v>
      </c>
      <c r="K206" s="12" t="s">
        <v>295</v>
      </c>
      <c r="L206" s="12" t="s">
        <v>296</v>
      </c>
      <c r="M206" s="15">
        <f>G206-F206</f>
        <v>1.1574074074073917E-4</v>
      </c>
      <c r="N206" s="5">
        <v>0.20840678872566545</v>
      </c>
      <c r="O206" s="16">
        <f t="shared" si="13"/>
        <v>0</v>
      </c>
      <c r="P206" s="16">
        <f t="shared" si="15"/>
        <v>0</v>
      </c>
      <c r="Q206" s="16">
        <f t="shared" si="15"/>
        <v>0</v>
      </c>
      <c r="R206" s="16">
        <f t="shared" si="15"/>
        <v>0</v>
      </c>
      <c r="S206" s="16">
        <f t="shared" si="15"/>
        <v>0</v>
      </c>
      <c r="T206" s="16">
        <f t="shared" si="15"/>
        <v>0</v>
      </c>
      <c r="U206" s="16">
        <f t="shared" si="15"/>
        <v>0</v>
      </c>
      <c r="V206" s="16">
        <f t="shared" si="15"/>
        <v>0</v>
      </c>
      <c r="W206" s="16">
        <f t="shared" si="15"/>
        <v>0</v>
      </c>
      <c r="X206" s="16">
        <f t="shared" si="15"/>
        <v>0</v>
      </c>
      <c r="Y206" s="16">
        <f t="shared" si="15"/>
        <v>0</v>
      </c>
      <c r="Z206" s="16">
        <f t="shared" si="15"/>
        <v>0</v>
      </c>
      <c r="AA206" s="16">
        <f t="shared" si="15"/>
        <v>1.1574074074073917E-4</v>
      </c>
      <c r="AB206" s="16">
        <f t="shared" si="15"/>
        <v>0</v>
      </c>
      <c r="AC206" s="16">
        <f t="shared" si="15"/>
        <v>0</v>
      </c>
      <c r="AD206" s="16">
        <f t="shared" si="15"/>
        <v>0</v>
      </c>
    </row>
    <row r="207" spans="1:30" ht="15.75" customHeight="1">
      <c r="A207" s="49" t="s">
        <v>13</v>
      </c>
      <c r="B207" s="4" t="s">
        <v>14</v>
      </c>
      <c r="C207" s="2" t="s">
        <v>15</v>
      </c>
      <c r="D207" s="4" t="s">
        <v>16</v>
      </c>
      <c r="E207" s="2" t="s">
        <v>30</v>
      </c>
      <c r="F207" s="12" t="s">
        <v>508</v>
      </c>
      <c r="G207" s="12" t="s">
        <v>509</v>
      </c>
      <c r="H207" s="13">
        <v>0</v>
      </c>
      <c r="I207" s="14"/>
      <c r="J207" s="12" t="s">
        <v>20</v>
      </c>
      <c r="K207" s="12" t="s">
        <v>510</v>
      </c>
      <c r="L207" s="12" t="s">
        <v>511</v>
      </c>
      <c r="M207" s="15">
        <f>G207-F207</f>
        <v>4.5949074074074642E-4</v>
      </c>
      <c r="N207" s="5">
        <v>0.82710858541419052</v>
      </c>
      <c r="O207" s="16">
        <f t="shared" si="13"/>
        <v>0</v>
      </c>
      <c r="P207" s="16">
        <f t="shared" si="15"/>
        <v>0</v>
      </c>
      <c r="Q207" s="16">
        <f t="shared" si="15"/>
        <v>0</v>
      </c>
      <c r="R207" s="16">
        <f t="shared" si="15"/>
        <v>0</v>
      </c>
      <c r="S207" s="16">
        <f t="shared" si="15"/>
        <v>0</v>
      </c>
      <c r="T207" s="16">
        <f t="shared" si="15"/>
        <v>0</v>
      </c>
      <c r="U207" s="16">
        <f t="shared" si="15"/>
        <v>0</v>
      </c>
      <c r="V207" s="16">
        <f t="shared" si="15"/>
        <v>0</v>
      </c>
      <c r="W207" s="16">
        <f t="shared" si="15"/>
        <v>0</v>
      </c>
      <c r="X207" s="16">
        <f t="shared" si="15"/>
        <v>0</v>
      </c>
      <c r="Y207" s="16">
        <f t="shared" si="15"/>
        <v>0</v>
      </c>
      <c r="Z207" s="16">
        <f t="shared" si="15"/>
        <v>0</v>
      </c>
      <c r="AA207" s="16">
        <f t="shared" si="15"/>
        <v>4.5949074074074642E-4</v>
      </c>
      <c r="AB207" s="16">
        <f t="shared" si="15"/>
        <v>0</v>
      </c>
      <c r="AC207" s="16">
        <f t="shared" si="15"/>
        <v>0</v>
      </c>
      <c r="AD207" s="16">
        <f t="shared" si="15"/>
        <v>0</v>
      </c>
    </row>
    <row r="208" spans="1:30" ht="15.75" customHeight="1">
      <c r="A208" s="28" t="s">
        <v>13</v>
      </c>
      <c r="B208" s="4" t="s">
        <v>14</v>
      </c>
      <c r="C208" s="2" t="s">
        <v>15</v>
      </c>
      <c r="D208" s="4" t="s">
        <v>16</v>
      </c>
      <c r="E208" s="2" t="s">
        <v>30</v>
      </c>
      <c r="F208" s="12" t="s">
        <v>514</v>
      </c>
      <c r="G208" s="12" t="s">
        <v>515</v>
      </c>
      <c r="H208" s="13">
        <v>0</v>
      </c>
      <c r="I208" s="14"/>
      <c r="J208" s="12" t="s">
        <v>20</v>
      </c>
      <c r="K208" s="12" t="s">
        <v>516</v>
      </c>
      <c r="L208" s="12" t="s">
        <v>517</v>
      </c>
      <c r="M208" s="15">
        <f>G208-F208</f>
        <v>6.3310185185185691E-4</v>
      </c>
      <c r="N208" s="5">
        <v>1.1394167900439578</v>
      </c>
      <c r="O208" s="16">
        <f t="shared" si="13"/>
        <v>0</v>
      </c>
      <c r="P208" s="16">
        <f t="shared" si="15"/>
        <v>0</v>
      </c>
      <c r="Q208" s="16">
        <f t="shared" si="15"/>
        <v>0</v>
      </c>
      <c r="R208" s="16">
        <f t="shared" si="15"/>
        <v>0</v>
      </c>
      <c r="S208" s="16">
        <f t="shared" si="15"/>
        <v>0</v>
      </c>
      <c r="T208" s="16">
        <f t="shared" si="15"/>
        <v>0</v>
      </c>
      <c r="U208" s="16">
        <f t="shared" si="15"/>
        <v>0</v>
      </c>
      <c r="V208" s="16">
        <f t="shared" si="15"/>
        <v>0</v>
      </c>
      <c r="W208" s="16">
        <f t="shared" si="15"/>
        <v>0</v>
      </c>
      <c r="X208" s="16">
        <f t="shared" si="15"/>
        <v>0</v>
      </c>
      <c r="Y208" s="16">
        <f t="shared" si="15"/>
        <v>0</v>
      </c>
      <c r="Z208" s="16">
        <f t="shared" si="15"/>
        <v>0</v>
      </c>
      <c r="AA208" s="16">
        <f t="shared" si="15"/>
        <v>6.3310185185185691E-4</v>
      </c>
      <c r="AB208" s="16">
        <f t="shared" si="15"/>
        <v>0</v>
      </c>
      <c r="AC208" s="16">
        <f t="shared" si="15"/>
        <v>0</v>
      </c>
      <c r="AD208" s="16">
        <f t="shared" si="15"/>
        <v>0</v>
      </c>
    </row>
    <row r="209" spans="1:30" ht="15.75" customHeight="1">
      <c r="A209" s="32" t="s">
        <v>13</v>
      </c>
      <c r="B209" s="4" t="s">
        <v>14</v>
      </c>
      <c r="C209" s="2" t="s">
        <v>15</v>
      </c>
      <c r="D209" s="4" t="s">
        <v>16</v>
      </c>
      <c r="E209" s="2" t="s">
        <v>30</v>
      </c>
      <c r="F209" s="12" t="s">
        <v>529</v>
      </c>
      <c r="G209" s="12" t="s">
        <v>526</v>
      </c>
      <c r="H209" s="13">
        <v>0</v>
      </c>
      <c r="I209" s="14"/>
      <c r="J209" s="12" t="s">
        <v>20</v>
      </c>
      <c r="K209" s="12" t="s">
        <v>530</v>
      </c>
      <c r="L209" s="12" t="s">
        <v>531</v>
      </c>
      <c r="M209" s="15">
        <f>G209-F209</f>
        <v>2.2569444444444503E-4</v>
      </c>
      <c r="N209" s="5">
        <v>0.40810826739963435</v>
      </c>
      <c r="O209" s="16">
        <f t="shared" si="13"/>
        <v>0</v>
      </c>
      <c r="P209" s="16">
        <f t="shared" si="15"/>
        <v>0</v>
      </c>
      <c r="Q209" s="16">
        <f t="shared" si="15"/>
        <v>0</v>
      </c>
      <c r="R209" s="16">
        <f t="shared" si="15"/>
        <v>0</v>
      </c>
      <c r="S209" s="16">
        <f t="shared" si="15"/>
        <v>0</v>
      </c>
      <c r="T209" s="16">
        <f t="shared" si="15"/>
        <v>0</v>
      </c>
      <c r="U209" s="16">
        <f t="shared" si="15"/>
        <v>0</v>
      </c>
      <c r="V209" s="16">
        <f t="shared" si="15"/>
        <v>0</v>
      </c>
      <c r="W209" s="16">
        <f t="shared" si="15"/>
        <v>0</v>
      </c>
      <c r="X209" s="16">
        <f t="shared" si="15"/>
        <v>0</v>
      </c>
      <c r="Y209" s="16">
        <f t="shared" si="15"/>
        <v>0</v>
      </c>
      <c r="Z209" s="16">
        <f t="shared" si="15"/>
        <v>0</v>
      </c>
      <c r="AA209" s="16">
        <f t="shared" si="15"/>
        <v>2.2569444444444503E-4</v>
      </c>
      <c r="AB209" s="16">
        <f t="shared" si="15"/>
        <v>0</v>
      </c>
      <c r="AC209" s="16">
        <f t="shared" si="15"/>
        <v>0</v>
      </c>
      <c r="AD209" s="16">
        <f t="shared" si="15"/>
        <v>0</v>
      </c>
    </row>
    <row r="210" spans="1:30" ht="15.75" customHeight="1">
      <c r="A210" s="32" t="s">
        <v>13</v>
      </c>
      <c r="B210" s="4" t="s">
        <v>14</v>
      </c>
      <c r="C210" s="2" t="s">
        <v>15</v>
      </c>
      <c r="D210" s="4" t="s">
        <v>16</v>
      </c>
      <c r="E210" s="2" t="s">
        <v>30</v>
      </c>
      <c r="F210" s="12" t="s">
        <v>532</v>
      </c>
      <c r="G210" s="12" t="s">
        <v>533</v>
      </c>
      <c r="H210" s="13">
        <v>0</v>
      </c>
      <c r="I210" s="14"/>
      <c r="J210" s="12" t="s">
        <v>20</v>
      </c>
      <c r="K210" s="12" t="s">
        <v>534</v>
      </c>
      <c r="L210" s="12" t="s">
        <v>41</v>
      </c>
      <c r="M210" s="15">
        <f>G210-F210</f>
        <v>8.5648148148147196E-5</v>
      </c>
      <c r="N210" s="5">
        <v>0.15398818785226048</v>
      </c>
      <c r="O210" s="16">
        <f t="shared" si="13"/>
        <v>0</v>
      </c>
      <c r="P210" s="16">
        <f t="shared" si="15"/>
        <v>0</v>
      </c>
      <c r="Q210" s="16">
        <f t="shared" si="15"/>
        <v>0</v>
      </c>
      <c r="R210" s="16">
        <f t="shared" si="15"/>
        <v>0</v>
      </c>
      <c r="S210" s="16">
        <f t="shared" si="15"/>
        <v>0</v>
      </c>
      <c r="T210" s="16">
        <f t="shared" si="15"/>
        <v>0</v>
      </c>
      <c r="U210" s="16">
        <f t="shared" si="15"/>
        <v>0</v>
      </c>
      <c r="V210" s="16">
        <f t="shared" si="15"/>
        <v>0</v>
      </c>
      <c r="W210" s="16">
        <f t="shared" si="15"/>
        <v>0</v>
      </c>
      <c r="X210" s="16">
        <f t="shared" si="15"/>
        <v>0</v>
      </c>
      <c r="Y210" s="16">
        <f t="shared" si="15"/>
        <v>0</v>
      </c>
      <c r="Z210" s="16">
        <f t="shared" si="15"/>
        <v>0</v>
      </c>
      <c r="AA210" s="16">
        <f t="shared" si="15"/>
        <v>8.5648148148147196E-5</v>
      </c>
      <c r="AB210" s="16">
        <f t="shared" si="15"/>
        <v>0</v>
      </c>
      <c r="AC210" s="16">
        <f t="shared" si="15"/>
        <v>0</v>
      </c>
      <c r="AD210" s="16">
        <f t="shared" si="15"/>
        <v>0</v>
      </c>
    </row>
    <row r="211" spans="1:30" ht="15.75" customHeight="1">
      <c r="A211" s="49" t="s">
        <v>13</v>
      </c>
      <c r="B211" s="4" t="s">
        <v>14</v>
      </c>
      <c r="C211" s="2" t="s">
        <v>15</v>
      </c>
      <c r="D211" s="4" t="s">
        <v>16</v>
      </c>
      <c r="E211" s="2" t="s">
        <v>30</v>
      </c>
      <c r="F211" s="12" t="s">
        <v>569</v>
      </c>
      <c r="G211" s="12" t="s">
        <v>571</v>
      </c>
      <c r="H211" s="13">
        <v>0</v>
      </c>
      <c r="I211" s="14"/>
      <c r="J211" s="12" t="s">
        <v>20</v>
      </c>
      <c r="K211" s="12" t="s">
        <v>572</v>
      </c>
      <c r="L211" s="12" t="s">
        <v>573</v>
      </c>
      <c r="M211" s="15">
        <f>G211-F211</f>
        <v>1.8518518518518406E-4</v>
      </c>
      <c r="N211" s="5">
        <v>0.3351336108897181</v>
      </c>
      <c r="O211" s="16">
        <f t="shared" si="13"/>
        <v>0</v>
      </c>
      <c r="P211" s="16">
        <f t="shared" si="15"/>
        <v>0</v>
      </c>
      <c r="Q211" s="16">
        <f t="shared" si="15"/>
        <v>0</v>
      </c>
      <c r="R211" s="16">
        <f t="shared" si="15"/>
        <v>0</v>
      </c>
      <c r="S211" s="16">
        <f t="shared" si="15"/>
        <v>0</v>
      </c>
      <c r="T211" s="16">
        <f t="shared" si="15"/>
        <v>0</v>
      </c>
      <c r="U211" s="16">
        <f t="shared" si="15"/>
        <v>0</v>
      </c>
      <c r="V211" s="16">
        <f t="shared" si="15"/>
        <v>0</v>
      </c>
      <c r="W211" s="16">
        <f t="shared" si="15"/>
        <v>0</v>
      </c>
      <c r="X211" s="16">
        <f t="shared" si="15"/>
        <v>0</v>
      </c>
      <c r="Y211" s="16">
        <f t="shared" si="15"/>
        <v>0</v>
      </c>
      <c r="Z211" s="16">
        <f t="shared" si="15"/>
        <v>0</v>
      </c>
      <c r="AA211" s="16">
        <f t="shared" si="15"/>
        <v>1.8518518518518406E-4</v>
      </c>
      <c r="AB211" s="16">
        <f t="shared" si="15"/>
        <v>0</v>
      </c>
      <c r="AC211" s="16">
        <f t="shared" si="15"/>
        <v>0</v>
      </c>
      <c r="AD211" s="16">
        <f t="shared" si="15"/>
        <v>0</v>
      </c>
    </row>
    <row r="212" spans="1:30" ht="15.75" customHeight="1">
      <c r="A212" s="26" t="s">
        <v>13</v>
      </c>
      <c r="B212" s="4" t="s">
        <v>14</v>
      </c>
      <c r="C212" s="2" t="s">
        <v>15</v>
      </c>
      <c r="D212" s="4" t="s">
        <v>16</v>
      </c>
      <c r="E212" s="2" t="s">
        <v>30</v>
      </c>
      <c r="F212" s="12" t="s">
        <v>577</v>
      </c>
      <c r="G212" s="12" t="s">
        <v>578</v>
      </c>
      <c r="H212" s="13">
        <v>0</v>
      </c>
      <c r="I212" s="14"/>
      <c r="J212" s="12" t="s">
        <v>20</v>
      </c>
      <c r="K212" s="12" t="s">
        <v>579</v>
      </c>
      <c r="L212" s="12" t="s">
        <v>580</v>
      </c>
      <c r="M212" s="15">
        <f>G212-F212</f>
        <v>5.3240740740742587E-5</v>
      </c>
      <c r="N212" s="5">
        <v>9.538354075782432E-2</v>
      </c>
      <c r="O212" s="16">
        <f t="shared" si="13"/>
        <v>0</v>
      </c>
      <c r="P212" s="16">
        <f t="shared" si="15"/>
        <v>0</v>
      </c>
      <c r="Q212" s="16">
        <f t="shared" si="15"/>
        <v>0</v>
      </c>
      <c r="R212" s="16">
        <f t="shared" si="15"/>
        <v>0</v>
      </c>
      <c r="S212" s="16">
        <f t="shared" si="15"/>
        <v>0</v>
      </c>
      <c r="T212" s="16">
        <f t="shared" si="15"/>
        <v>0</v>
      </c>
      <c r="U212" s="16">
        <f t="shared" si="15"/>
        <v>0</v>
      </c>
      <c r="V212" s="16">
        <f t="shared" si="15"/>
        <v>0</v>
      </c>
      <c r="W212" s="16">
        <f t="shared" si="15"/>
        <v>0</v>
      </c>
      <c r="X212" s="16">
        <f t="shared" si="15"/>
        <v>0</v>
      </c>
      <c r="Y212" s="16">
        <f t="shared" si="15"/>
        <v>0</v>
      </c>
      <c r="Z212" s="16">
        <f t="shared" si="15"/>
        <v>0</v>
      </c>
      <c r="AA212" s="16">
        <f t="shared" si="15"/>
        <v>5.3240740740742587E-5</v>
      </c>
      <c r="AB212" s="16">
        <f t="shared" si="15"/>
        <v>0</v>
      </c>
      <c r="AC212" s="16">
        <f t="shared" si="15"/>
        <v>0</v>
      </c>
      <c r="AD212" s="16">
        <f t="shared" si="15"/>
        <v>0</v>
      </c>
    </row>
    <row r="213" spans="1:30" ht="15.75" customHeight="1">
      <c r="A213" s="32" t="s">
        <v>13</v>
      </c>
      <c r="B213" s="4" t="s">
        <v>14</v>
      </c>
      <c r="C213" s="2" t="s">
        <v>15</v>
      </c>
      <c r="D213" s="4" t="s">
        <v>16</v>
      </c>
      <c r="E213" s="2" t="s">
        <v>30</v>
      </c>
      <c r="F213" s="12" t="s">
        <v>581</v>
      </c>
      <c r="G213" s="12" t="s">
        <v>582</v>
      </c>
      <c r="H213" s="13">
        <v>0</v>
      </c>
      <c r="I213" s="14"/>
      <c r="J213" s="12" t="s">
        <v>20</v>
      </c>
      <c r="K213" s="12" t="s">
        <v>583</v>
      </c>
      <c r="L213" s="12" t="s">
        <v>584</v>
      </c>
      <c r="M213" s="15">
        <f>G213-F213</f>
        <v>1.469907407407392E-4</v>
      </c>
      <c r="N213" s="5">
        <v>0.2652412172689193</v>
      </c>
      <c r="O213" s="16">
        <f t="shared" si="13"/>
        <v>0</v>
      </c>
      <c r="P213" s="16">
        <f t="shared" si="15"/>
        <v>0</v>
      </c>
      <c r="Q213" s="16">
        <f t="shared" si="15"/>
        <v>0</v>
      </c>
      <c r="R213" s="16">
        <f t="shared" si="15"/>
        <v>0</v>
      </c>
      <c r="S213" s="16">
        <f t="shared" si="15"/>
        <v>0</v>
      </c>
      <c r="T213" s="16">
        <f t="shared" si="15"/>
        <v>0</v>
      </c>
      <c r="U213" s="16">
        <f t="shared" si="15"/>
        <v>0</v>
      </c>
      <c r="V213" s="16">
        <f t="shared" si="15"/>
        <v>0</v>
      </c>
      <c r="W213" s="16">
        <f t="shared" si="15"/>
        <v>0</v>
      </c>
      <c r="X213" s="16">
        <f t="shared" si="15"/>
        <v>0</v>
      </c>
      <c r="Y213" s="16">
        <f t="shared" si="15"/>
        <v>0</v>
      </c>
      <c r="Z213" s="16">
        <f t="shared" si="15"/>
        <v>0</v>
      </c>
      <c r="AA213" s="16">
        <f t="shared" si="15"/>
        <v>1.469907407407392E-4</v>
      </c>
      <c r="AB213" s="16">
        <f t="shared" si="15"/>
        <v>0</v>
      </c>
      <c r="AC213" s="16">
        <f t="shared" si="15"/>
        <v>0</v>
      </c>
      <c r="AD213" s="16">
        <f t="shared" si="15"/>
        <v>0</v>
      </c>
    </row>
    <row r="214" spans="1:30" ht="15.75" customHeight="1">
      <c r="A214" s="32" t="s">
        <v>13</v>
      </c>
      <c r="B214" s="4" t="s">
        <v>14</v>
      </c>
      <c r="C214" s="2" t="s">
        <v>15</v>
      </c>
      <c r="D214" s="4" t="s">
        <v>16</v>
      </c>
      <c r="E214" s="2" t="s">
        <v>30</v>
      </c>
      <c r="F214" s="12" t="s">
        <v>585</v>
      </c>
      <c r="G214" s="12" t="s">
        <v>586</v>
      </c>
      <c r="H214" s="13">
        <v>0</v>
      </c>
      <c r="I214" s="14"/>
      <c r="J214" s="12" t="s">
        <v>20</v>
      </c>
      <c r="K214" s="12" t="s">
        <v>587</v>
      </c>
      <c r="L214" s="12" t="s">
        <v>372</v>
      </c>
      <c r="M214" s="15">
        <f>G214-F214</f>
        <v>1.4004629629629783E-4</v>
      </c>
      <c r="N214" s="5">
        <v>0.25303712231606235</v>
      </c>
      <c r="O214" s="16">
        <f t="shared" si="13"/>
        <v>0</v>
      </c>
      <c r="P214" s="16">
        <f t="shared" si="15"/>
        <v>0</v>
      </c>
      <c r="Q214" s="16">
        <f t="shared" si="15"/>
        <v>0</v>
      </c>
      <c r="R214" s="16">
        <f t="shared" si="15"/>
        <v>0</v>
      </c>
      <c r="S214" s="16">
        <f t="shared" si="15"/>
        <v>0</v>
      </c>
      <c r="T214" s="16">
        <f t="shared" si="15"/>
        <v>0</v>
      </c>
      <c r="U214" s="16">
        <f t="shared" si="15"/>
        <v>0</v>
      </c>
      <c r="V214" s="16">
        <f t="shared" si="15"/>
        <v>0</v>
      </c>
      <c r="W214" s="16">
        <f t="shared" si="15"/>
        <v>0</v>
      </c>
      <c r="X214" s="16">
        <f t="shared" si="15"/>
        <v>0</v>
      </c>
      <c r="Y214" s="16">
        <f t="shared" si="15"/>
        <v>0</v>
      </c>
      <c r="Z214" s="16">
        <f t="shared" si="15"/>
        <v>0</v>
      </c>
      <c r="AA214" s="16">
        <f t="shared" si="15"/>
        <v>1.4004629629629783E-4</v>
      </c>
      <c r="AB214" s="16">
        <f t="shared" si="15"/>
        <v>0</v>
      </c>
      <c r="AC214" s="16">
        <f t="shared" si="15"/>
        <v>0</v>
      </c>
      <c r="AD214" s="16">
        <f t="shared" si="15"/>
        <v>0</v>
      </c>
    </row>
    <row r="215" spans="1:30" ht="15.75" customHeight="1">
      <c r="A215" s="53" t="s">
        <v>13</v>
      </c>
      <c r="B215" s="4" t="s">
        <v>14</v>
      </c>
      <c r="C215" s="2" t="s">
        <v>15</v>
      </c>
      <c r="D215" s="4" t="s">
        <v>16</v>
      </c>
      <c r="E215" s="2" t="s">
        <v>30</v>
      </c>
      <c r="F215" s="12" t="s">
        <v>592</v>
      </c>
      <c r="G215" s="12" t="s">
        <v>593</v>
      </c>
      <c r="H215" s="13">
        <v>0</v>
      </c>
      <c r="I215" s="14"/>
      <c r="J215" s="12" t="s">
        <v>20</v>
      </c>
      <c r="K215" s="12" t="s">
        <v>594</v>
      </c>
      <c r="L215" s="12" t="s">
        <v>206</v>
      </c>
      <c r="M215" s="15">
        <f>G215-F215</f>
        <v>4.6296296296294281E-5</v>
      </c>
      <c r="N215" s="5">
        <v>8.5303708066386111E-2</v>
      </c>
      <c r="O215" s="16">
        <f t="shared" si="13"/>
        <v>0</v>
      </c>
      <c r="P215" s="16">
        <f t="shared" si="15"/>
        <v>0</v>
      </c>
      <c r="Q215" s="16">
        <f t="shared" si="15"/>
        <v>0</v>
      </c>
      <c r="R215" s="16">
        <f t="shared" si="15"/>
        <v>0</v>
      </c>
      <c r="S215" s="16">
        <f t="shared" si="15"/>
        <v>0</v>
      </c>
      <c r="T215" s="16">
        <f t="shared" si="15"/>
        <v>0</v>
      </c>
      <c r="U215" s="16">
        <f t="shared" si="15"/>
        <v>0</v>
      </c>
      <c r="V215" s="16">
        <f t="shared" si="15"/>
        <v>0</v>
      </c>
      <c r="W215" s="16">
        <f t="shared" si="15"/>
        <v>0</v>
      </c>
      <c r="X215" s="16">
        <f t="shared" si="15"/>
        <v>0</v>
      </c>
      <c r="Y215" s="16">
        <f t="shared" si="15"/>
        <v>0</v>
      </c>
      <c r="Z215" s="16">
        <f t="shared" si="15"/>
        <v>0</v>
      </c>
      <c r="AA215" s="16">
        <f t="shared" si="15"/>
        <v>4.6296296296294281E-5</v>
      </c>
      <c r="AB215" s="16">
        <f t="shared" si="15"/>
        <v>0</v>
      </c>
      <c r="AC215" s="16">
        <f t="shared" si="15"/>
        <v>0</v>
      </c>
      <c r="AD215" s="16">
        <f t="shared" si="15"/>
        <v>0</v>
      </c>
    </row>
    <row r="216" spans="1:30" ht="15.75" customHeight="1">
      <c r="A216" s="32" t="s">
        <v>13</v>
      </c>
      <c r="B216" s="4" t="s">
        <v>14</v>
      </c>
      <c r="C216" s="2" t="s">
        <v>15</v>
      </c>
      <c r="D216" s="4" t="s">
        <v>16</v>
      </c>
      <c r="E216" s="2" t="s">
        <v>30</v>
      </c>
      <c r="F216" s="12" t="s">
        <v>642</v>
      </c>
      <c r="G216" s="12" t="s">
        <v>643</v>
      </c>
      <c r="H216" s="13">
        <v>0</v>
      </c>
      <c r="I216" s="14"/>
      <c r="J216" s="12" t="s">
        <v>20</v>
      </c>
      <c r="K216" s="12" t="s">
        <v>644</v>
      </c>
      <c r="L216" s="12" t="s">
        <v>501</v>
      </c>
      <c r="M216" s="15">
        <f>G216-F216</f>
        <v>2.4652777777778301E-4</v>
      </c>
      <c r="N216" s="5">
        <v>0.44359594282568948</v>
      </c>
      <c r="O216" s="16">
        <f t="shared" si="13"/>
        <v>0</v>
      </c>
      <c r="P216" s="16">
        <f t="shared" si="15"/>
        <v>0</v>
      </c>
      <c r="Q216" s="16">
        <f t="shared" si="15"/>
        <v>0</v>
      </c>
      <c r="R216" s="16">
        <f t="shared" si="15"/>
        <v>0</v>
      </c>
      <c r="S216" s="16">
        <f t="shared" si="15"/>
        <v>0</v>
      </c>
      <c r="T216" s="16">
        <f t="shared" si="15"/>
        <v>0</v>
      </c>
      <c r="U216" s="16">
        <f t="shared" si="15"/>
        <v>0</v>
      </c>
      <c r="V216" s="16">
        <f t="shared" si="15"/>
        <v>0</v>
      </c>
      <c r="W216" s="16">
        <f t="shared" si="15"/>
        <v>0</v>
      </c>
      <c r="X216" s="16">
        <f t="shared" si="15"/>
        <v>0</v>
      </c>
      <c r="Y216" s="16">
        <f t="shared" si="15"/>
        <v>0</v>
      </c>
      <c r="Z216" s="16">
        <f t="shared" si="15"/>
        <v>0</v>
      </c>
      <c r="AA216" s="16">
        <f t="shared" si="15"/>
        <v>2.4652777777778301E-4</v>
      </c>
      <c r="AB216" s="16">
        <f t="shared" si="15"/>
        <v>0</v>
      </c>
      <c r="AC216" s="16">
        <f t="shared" si="15"/>
        <v>0</v>
      </c>
      <c r="AD216" s="16">
        <f t="shared" si="15"/>
        <v>0</v>
      </c>
    </row>
    <row r="217" spans="1:30" ht="15.75" customHeight="1">
      <c r="A217" s="49" t="s">
        <v>13</v>
      </c>
      <c r="B217" s="4" t="s">
        <v>14</v>
      </c>
      <c r="C217" s="2" t="s">
        <v>15</v>
      </c>
      <c r="D217" s="4" t="s">
        <v>16</v>
      </c>
      <c r="E217" s="2" t="s">
        <v>30</v>
      </c>
      <c r="F217" s="12" t="s">
        <v>653</v>
      </c>
      <c r="G217" s="12" t="s">
        <v>654</v>
      </c>
      <c r="H217" s="13">
        <v>0</v>
      </c>
      <c r="I217" s="14"/>
      <c r="J217" s="12" t="s">
        <v>20</v>
      </c>
      <c r="K217" s="12" t="s">
        <v>655</v>
      </c>
      <c r="L217" s="12" t="s">
        <v>136</v>
      </c>
      <c r="M217" s="15">
        <f>G217-F217</f>
        <v>8.7962962962963298E-5</v>
      </c>
      <c r="N217" s="5">
        <v>0.15902810419797958</v>
      </c>
      <c r="O217" s="16">
        <f t="shared" si="13"/>
        <v>0</v>
      </c>
      <c r="P217" s="16">
        <f t="shared" si="15"/>
        <v>0</v>
      </c>
      <c r="Q217" s="16">
        <f t="shared" si="15"/>
        <v>0</v>
      </c>
      <c r="R217" s="16">
        <f t="shared" si="15"/>
        <v>0</v>
      </c>
      <c r="S217" s="16">
        <f t="shared" si="15"/>
        <v>0</v>
      </c>
      <c r="T217" s="16">
        <f t="shared" si="15"/>
        <v>0</v>
      </c>
      <c r="U217" s="16">
        <f t="shared" si="15"/>
        <v>0</v>
      </c>
      <c r="V217" s="16">
        <f t="shared" si="15"/>
        <v>0</v>
      </c>
      <c r="W217" s="16">
        <f t="shared" si="15"/>
        <v>0</v>
      </c>
      <c r="X217" s="16">
        <f t="shared" si="15"/>
        <v>0</v>
      </c>
      <c r="Y217" s="16">
        <f t="shared" si="15"/>
        <v>0</v>
      </c>
      <c r="Z217" s="16">
        <f t="shared" si="15"/>
        <v>0</v>
      </c>
      <c r="AA217" s="16">
        <f t="shared" si="15"/>
        <v>8.7962962962963298E-5</v>
      </c>
      <c r="AB217" s="16">
        <f t="shared" si="15"/>
        <v>0</v>
      </c>
      <c r="AC217" s="16">
        <f t="shared" si="15"/>
        <v>0</v>
      </c>
      <c r="AD217" s="16">
        <f t="shared" si="15"/>
        <v>0</v>
      </c>
    </row>
    <row r="218" spans="1:30" ht="15.75" customHeight="1">
      <c r="A218" s="7" t="s">
        <v>13</v>
      </c>
      <c r="B218" s="4" t="s">
        <v>14</v>
      </c>
      <c r="C218" s="2" t="s">
        <v>15</v>
      </c>
      <c r="D218" s="4" t="s">
        <v>16</v>
      </c>
      <c r="E218" s="2" t="s">
        <v>30</v>
      </c>
      <c r="F218" s="12" t="s">
        <v>659</v>
      </c>
      <c r="G218" s="12" t="s">
        <v>660</v>
      </c>
      <c r="H218" s="13">
        <v>0</v>
      </c>
      <c r="I218" s="14"/>
      <c r="J218" s="12" t="s">
        <v>20</v>
      </c>
      <c r="K218" s="12" t="s">
        <v>661</v>
      </c>
      <c r="L218" s="12" t="s">
        <v>662</v>
      </c>
      <c r="M218" s="15">
        <f>G218-F218</f>
        <v>9.6064814814812716E-5</v>
      </c>
      <c r="N218" s="5">
        <v>0.17339811361345966</v>
      </c>
      <c r="O218" s="16">
        <f t="shared" si="13"/>
        <v>0</v>
      </c>
      <c r="P218" s="16">
        <f t="shared" si="15"/>
        <v>0</v>
      </c>
      <c r="Q218" s="16">
        <f t="shared" si="15"/>
        <v>0</v>
      </c>
      <c r="R218" s="16">
        <f t="shared" si="15"/>
        <v>0</v>
      </c>
      <c r="S218" s="16">
        <f t="shared" si="15"/>
        <v>0</v>
      </c>
      <c r="T218" s="16">
        <f t="shared" si="15"/>
        <v>0</v>
      </c>
      <c r="U218" s="16">
        <f t="shared" si="15"/>
        <v>0</v>
      </c>
      <c r="V218" s="16">
        <f t="shared" si="15"/>
        <v>0</v>
      </c>
      <c r="W218" s="16">
        <f t="shared" si="15"/>
        <v>0</v>
      </c>
      <c r="X218" s="16">
        <f t="shared" si="15"/>
        <v>0</v>
      </c>
      <c r="Y218" s="16">
        <f t="shared" si="15"/>
        <v>0</v>
      </c>
      <c r="Z218" s="16">
        <f t="shared" si="15"/>
        <v>0</v>
      </c>
      <c r="AA218" s="16">
        <f t="shared" si="15"/>
        <v>9.6064814814812716E-5</v>
      </c>
      <c r="AB218" s="16">
        <f t="shared" si="15"/>
        <v>0</v>
      </c>
      <c r="AC218" s="16">
        <f t="shared" si="15"/>
        <v>0</v>
      </c>
      <c r="AD218" s="16">
        <f t="shared" ref="P218:AD261" si="16">IF($E218=AD$1,$M218,0)</f>
        <v>0</v>
      </c>
    </row>
    <row r="219" spans="1:30" ht="15.75" customHeight="1">
      <c r="A219" s="58" t="s">
        <v>13</v>
      </c>
      <c r="B219" s="4" t="s">
        <v>14</v>
      </c>
      <c r="C219" s="2" t="s">
        <v>15</v>
      </c>
      <c r="D219" s="4" t="s">
        <v>16</v>
      </c>
      <c r="E219" s="2" t="s">
        <v>30</v>
      </c>
      <c r="F219" s="12" t="s">
        <v>670</v>
      </c>
      <c r="G219" s="12" t="s">
        <v>671</v>
      </c>
      <c r="H219" s="13">
        <v>0</v>
      </c>
      <c r="I219" s="14"/>
      <c r="J219" s="12" t="s">
        <v>20</v>
      </c>
      <c r="K219" s="12" t="s">
        <v>672</v>
      </c>
      <c r="L219" s="12" t="s">
        <v>673</v>
      </c>
      <c r="M219" s="15">
        <f>G219-F219</f>
        <v>4.9421296296296019E-4</v>
      </c>
      <c r="N219" s="5">
        <v>0.88958688722062562</v>
      </c>
      <c r="O219" s="16">
        <f t="shared" si="13"/>
        <v>0</v>
      </c>
      <c r="P219" s="16">
        <f t="shared" si="16"/>
        <v>0</v>
      </c>
      <c r="Q219" s="16">
        <f t="shared" si="16"/>
        <v>0</v>
      </c>
      <c r="R219" s="16">
        <f t="shared" si="16"/>
        <v>0</v>
      </c>
      <c r="S219" s="16">
        <f t="shared" si="16"/>
        <v>0</v>
      </c>
      <c r="T219" s="16">
        <f t="shared" si="16"/>
        <v>0</v>
      </c>
      <c r="U219" s="16">
        <f t="shared" si="16"/>
        <v>0</v>
      </c>
      <c r="V219" s="16">
        <f t="shared" si="16"/>
        <v>0</v>
      </c>
      <c r="W219" s="16">
        <f t="shared" si="16"/>
        <v>0</v>
      </c>
      <c r="X219" s="16">
        <f t="shared" si="16"/>
        <v>0</v>
      </c>
      <c r="Y219" s="16">
        <f t="shared" si="16"/>
        <v>0</v>
      </c>
      <c r="Z219" s="16">
        <f t="shared" si="16"/>
        <v>0</v>
      </c>
      <c r="AA219" s="16">
        <f t="shared" si="16"/>
        <v>4.9421296296296019E-4</v>
      </c>
      <c r="AB219" s="16">
        <f t="shared" si="16"/>
        <v>0</v>
      </c>
      <c r="AC219" s="16">
        <f t="shared" si="16"/>
        <v>0</v>
      </c>
      <c r="AD219" s="16">
        <f t="shared" si="16"/>
        <v>0</v>
      </c>
    </row>
    <row r="220" spans="1:30" ht="15.75" customHeight="1">
      <c r="A220" s="7" t="s">
        <v>13</v>
      </c>
      <c r="B220" s="4" t="s">
        <v>14</v>
      </c>
      <c r="C220" s="2" t="s">
        <v>15</v>
      </c>
      <c r="D220" s="4" t="s">
        <v>16</v>
      </c>
      <c r="E220" s="2" t="s">
        <v>30</v>
      </c>
      <c r="F220" s="12" t="s">
        <v>676</v>
      </c>
      <c r="G220" s="12" t="s">
        <v>677</v>
      </c>
      <c r="H220" s="13">
        <v>0</v>
      </c>
      <c r="I220" s="14"/>
      <c r="J220" s="12" t="s">
        <v>20</v>
      </c>
      <c r="K220" s="12" t="s">
        <v>678</v>
      </c>
      <c r="L220" s="12" t="s">
        <v>679</v>
      </c>
      <c r="M220" s="15">
        <f>G220-F220</f>
        <v>1.6550925925926108E-4</v>
      </c>
      <c r="N220" s="5">
        <v>0.29781323861067416</v>
      </c>
      <c r="O220" s="16">
        <f t="shared" si="13"/>
        <v>0</v>
      </c>
      <c r="P220" s="16">
        <f t="shared" si="16"/>
        <v>0</v>
      </c>
      <c r="Q220" s="16">
        <f t="shared" si="16"/>
        <v>0</v>
      </c>
      <c r="R220" s="16">
        <f t="shared" si="16"/>
        <v>0</v>
      </c>
      <c r="S220" s="16">
        <f t="shared" si="16"/>
        <v>0</v>
      </c>
      <c r="T220" s="16">
        <f t="shared" si="16"/>
        <v>0</v>
      </c>
      <c r="U220" s="16">
        <f t="shared" si="16"/>
        <v>0</v>
      </c>
      <c r="V220" s="16">
        <f t="shared" si="16"/>
        <v>0</v>
      </c>
      <c r="W220" s="16">
        <f t="shared" si="16"/>
        <v>0</v>
      </c>
      <c r="X220" s="16">
        <f t="shared" si="16"/>
        <v>0</v>
      </c>
      <c r="Y220" s="16">
        <f t="shared" si="16"/>
        <v>0</v>
      </c>
      <c r="Z220" s="16">
        <f t="shared" si="16"/>
        <v>0</v>
      </c>
      <c r="AA220" s="16">
        <f t="shared" si="16"/>
        <v>1.6550925925926108E-4</v>
      </c>
      <c r="AB220" s="16">
        <f t="shared" si="16"/>
        <v>0</v>
      </c>
      <c r="AC220" s="16">
        <f t="shared" si="16"/>
        <v>0</v>
      </c>
      <c r="AD220" s="16">
        <f t="shared" si="16"/>
        <v>0</v>
      </c>
    </row>
    <row r="221" spans="1:30" ht="15.75" customHeight="1">
      <c r="A221" s="28" t="s">
        <v>13</v>
      </c>
      <c r="B221" s="4" t="s">
        <v>14</v>
      </c>
      <c r="C221" s="2" t="s">
        <v>15</v>
      </c>
      <c r="D221" s="4" t="s">
        <v>16</v>
      </c>
      <c r="E221" s="2" t="s">
        <v>30</v>
      </c>
      <c r="F221" s="12" t="s">
        <v>683</v>
      </c>
      <c r="G221" s="12" t="s">
        <v>684</v>
      </c>
      <c r="H221" s="13">
        <v>0</v>
      </c>
      <c r="I221" s="14"/>
      <c r="J221" s="12" t="s">
        <v>20</v>
      </c>
      <c r="K221" s="12" t="s">
        <v>685</v>
      </c>
      <c r="L221" s="12" t="s">
        <v>686</v>
      </c>
      <c r="M221" s="15">
        <f>G221-F221</f>
        <v>2.1296296296295647E-4</v>
      </c>
      <c r="N221" s="5">
        <v>0.38207564164695301</v>
      </c>
      <c r="O221" s="16">
        <f t="shared" si="13"/>
        <v>0</v>
      </c>
      <c r="P221" s="16">
        <f t="shared" si="16"/>
        <v>0</v>
      </c>
      <c r="Q221" s="16">
        <f t="shared" si="16"/>
        <v>0</v>
      </c>
      <c r="R221" s="16">
        <f t="shared" si="16"/>
        <v>0</v>
      </c>
      <c r="S221" s="16">
        <f t="shared" si="16"/>
        <v>0</v>
      </c>
      <c r="T221" s="16">
        <f t="shared" si="16"/>
        <v>0</v>
      </c>
      <c r="U221" s="16">
        <f t="shared" si="16"/>
        <v>0</v>
      </c>
      <c r="V221" s="16">
        <f t="shared" si="16"/>
        <v>0</v>
      </c>
      <c r="W221" s="16">
        <f t="shared" si="16"/>
        <v>0</v>
      </c>
      <c r="X221" s="16">
        <f t="shared" si="16"/>
        <v>0</v>
      </c>
      <c r="Y221" s="16">
        <f t="shared" si="16"/>
        <v>0</v>
      </c>
      <c r="Z221" s="16">
        <f t="shared" si="16"/>
        <v>0</v>
      </c>
      <c r="AA221" s="16">
        <f t="shared" si="16"/>
        <v>2.1296296296295647E-4</v>
      </c>
      <c r="AB221" s="16">
        <f t="shared" si="16"/>
        <v>0</v>
      </c>
      <c r="AC221" s="16">
        <f t="shared" si="16"/>
        <v>0</v>
      </c>
      <c r="AD221" s="16">
        <f t="shared" si="16"/>
        <v>0</v>
      </c>
    </row>
    <row r="222" spans="1:30" ht="15.75" customHeight="1">
      <c r="A222" s="28" t="s">
        <v>13</v>
      </c>
      <c r="B222" s="4" t="s">
        <v>14</v>
      </c>
      <c r="C222" s="2" t="s">
        <v>15</v>
      </c>
      <c r="D222" s="4" t="s">
        <v>16</v>
      </c>
      <c r="E222" s="2" t="s">
        <v>30</v>
      </c>
      <c r="F222" s="12" t="s">
        <v>596</v>
      </c>
      <c r="G222" s="12" t="s">
        <v>831</v>
      </c>
      <c r="H222" s="13">
        <v>0</v>
      </c>
      <c r="I222" s="14"/>
      <c r="J222" s="12" t="s">
        <v>20</v>
      </c>
      <c r="K222" s="12" t="s">
        <v>832</v>
      </c>
      <c r="L222" s="12" t="s">
        <v>128</v>
      </c>
      <c r="M222" s="15">
        <f>G222-F222</f>
        <v>4.7453703703702332E-5</v>
      </c>
      <c r="N222" s="5">
        <v>8.6928143913353434E-2</v>
      </c>
      <c r="O222" s="16">
        <f t="shared" si="13"/>
        <v>0</v>
      </c>
      <c r="P222" s="16">
        <f t="shared" si="16"/>
        <v>0</v>
      </c>
      <c r="Q222" s="16">
        <f t="shared" si="16"/>
        <v>0</v>
      </c>
      <c r="R222" s="16">
        <f t="shared" si="16"/>
        <v>0</v>
      </c>
      <c r="S222" s="16">
        <f t="shared" si="16"/>
        <v>0</v>
      </c>
      <c r="T222" s="16">
        <f t="shared" si="16"/>
        <v>0</v>
      </c>
      <c r="U222" s="16">
        <f t="shared" si="16"/>
        <v>0</v>
      </c>
      <c r="V222" s="16">
        <f t="shared" si="16"/>
        <v>0</v>
      </c>
      <c r="W222" s="16">
        <f t="shared" si="16"/>
        <v>0</v>
      </c>
      <c r="X222" s="16">
        <f t="shared" si="16"/>
        <v>0</v>
      </c>
      <c r="Y222" s="16">
        <f t="shared" si="16"/>
        <v>0</v>
      </c>
      <c r="Z222" s="16">
        <f t="shared" si="16"/>
        <v>0</v>
      </c>
      <c r="AA222" s="16">
        <f t="shared" si="16"/>
        <v>4.7453703703702332E-5</v>
      </c>
      <c r="AB222" s="16">
        <f t="shared" si="16"/>
        <v>0</v>
      </c>
      <c r="AC222" s="16">
        <f t="shared" si="16"/>
        <v>0</v>
      </c>
      <c r="AD222" s="16">
        <f t="shared" si="16"/>
        <v>0</v>
      </c>
    </row>
    <row r="223" spans="1:30" ht="15.75" customHeight="1">
      <c r="A223" s="28" t="s">
        <v>13</v>
      </c>
      <c r="B223" s="4" t="s">
        <v>14</v>
      </c>
      <c r="C223" s="2" t="s">
        <v>15</v>
      </c>
      <c r="D223" s="4" t="s">
        <v>16</v>
      </c>
      <c r="E223" s="2" t="s">
        <v>102</v>
      </c>
      <c r="F223" s="12" t="s">
        <v>103</v>
      </c>
      <c r="G223" s="12" t="s">
        <v>104</v>
      </c>
      <c r="H223" s="13">
        <v>0</v>
      </c>
      <c r="I223" s="14"/>
      <c r="J223" s="12" t="s">
        <v>20</v>
      </c>
      <c r="K223" s="12" t="s">
        <v>105</v>
      </c>
      <c r="L223" s="12" t="s">
        <v>106</v>
      </c>
      <c r="M223" s="15">
        <f>G223-F223</f>
        <v>3.0092592592592844E-5</v>
      </c>
      <c r="N223" s="5">
        <v>5.3044078233663437E-2</v>
      </c>
      <c r="O223" s="16">
        <f t="shared" si="13"/>
        <v>0</v>
      </c>
      <c r="P223" s="16">
        <f t="shared" si="16"/>
        <v>0</v>
      </c>
      <c r="Q223" s="16">
        <f t="shared" si="16"/>
        <v>0</v>
      </c>
      <c r="R223" s="16">
        <f t="shared" si="16"/>
        <v>0</v>
      </c>
      <c r="S223" s="16">
        <f t="shared" si="16"/>
        <v>0</v>
      </c>
      <c r="T223" s="16">
        <f t="shared" si="16"/>
        <v>0</v>
      </c>
      <c r="U223" s="16">
        <f t="shared" si="16"/>
        <v>0</v>
      </c>
      <c r="V223" s="16">
        <f t="shared" si="16"/>
        <v>0</v>
      </c>
      <c r="W223" s="16">
        <f t="shared" si="16"/>
        <v>0</v>
      </c>
      <c r="X223" s="16">
        <f t="shared" si="16"/>
        <v>0</v>
      </c>
      <c r="Y223" s="16">
        <f t="shared" si="16"/>
        <v>0</v>
      </c>
      <c r="Z223" s="16">
        <f t="shared" si="16"/>
        <v>0</v>
      </c>
      <c r="AA223" s="16">
        <f t="shared" si="16"/>
        <v>0</v>
      </c>
      <c r="AB223" s="16">
        <f t="shared" si="16"/>
        <v>3.0092592592592844E-5</v>
      </c>
      <c r="AC223" s="16">
        <f t="shared" si="16"/>
        <v>0</v>
      </c>
      <c r="AD223" s="16">
        <f t="shared" si="16"/>
        <v>0</v>
      </c>
    </row>
    <row r="224" spans="1:30" ht="15.75" customHeight="1">
      <c r="A224" s="28" t="s">
        <v>13</v>
      </c>
      <c r="B224" s="4" t="s">
        <v>14</v>
      </c>
      <c r="C224" s="2" t="s">
        <v>15</v>
      </c>
      <c r="D224" s="4" t="s">
        <v>16</v>
      </c>
      <c r="E224" s="2" t="s">
        <v>102</v>
      </c>
      <c r="F224" s="12" t="s">
        <v>722</v>
      </c>
      <c r="G224" s="12" t="s">
        <v>725</v>
      </c>
      <c r="H224" s="13">
        <v>0</v>
      </c>
      <c r="I224" s="14"/>
      <c r="J224" s="12" t="s">
        <v>20</v>
      </c>
      <c r="K224" s="12" t="s">
        <v>726</v>
      </c>
      <c r="L224" s="12" t="s">
        <v>38</v>
      </c>
      <c r="M224" s="15">
        <f>G224-F224</f>
        <v>8.3333333333324155E-5</v>
      </c>
      <c r="N224" s="5">
        <v>0.15073931615832584</v>
      </c>
      <c r="O224" s="16">
        <f t="shared" si="13"/>
        <v>0</v>
      </c>
      <c r="P224" s="16">
        <f t="shared" si="16"/>
        <v>0</v>
      </c>
      <c r="Q224" s="16">
        <f t="shared" si="16"/>
        <v>0</v>
      </c>
      <c r="R224" s="16">
        <f t="shared" si="16"/>
        <v>0</v>
      </c>
      <c r="S224" s="16">
        <f t="shared" si="16"/>
        <v>0</v>
      </c>
      <c r="T224" s="16">
        <f t="shared" si="16"/>
        <v>0</v>
      </c>
      <c r="U224" s="16">
        <f t="shared" si="16"/>
        <v>0</v>
      </c>
      <c r="V224" s="16">
        <f t="shared" si="16"/>
        <v>0</v>
      </c>
      <c r="W224" s="16">
        <f t="shared" si="16"/>
        <v>0</v>
      </c>
      <c r="X224" s="16">
        <f t="shared" si="16"/>
        <v>0</v>
      </c>
      <c r="Y224" s="16">
        <f t="shared" si="16"/>
        <v>0</v>
      </c>
      <c r="Z224" s="16">
        <f t="shared" si="16"/>
        <v>0</v>
      </c>
      <c r="AA224" s="16">
        <f t="shared" si="16"/>
        <v>0</v>
      </c>
      <c r="AB224" s="16">
        <f t="shared" si="16"/>
        <v>8.3333333333324155E-5</v>
      </c>
      <c r="AC224" s="16">
        <f t="shared" si="16"/>
        <v>0</v>
      </c>
      <c r="AD224" s="16">
        <f t="shared" si="16"/>
        <v>0</v>
      </c>
    </row>
    <row r="225" spans="1:30" ht="15.75" customHeight="1">
      <c r="A225" s="43" t="s">
        <v>13</v>
      </c>
      <c r="B225" s="4" t="s">
        <v>14</v>
      </c>
      <c r="C225" s="2" t="s">
        <v>15</v>
      </c>
      <c r="D225" s="4" t="s">
        <v>16</v>
      </c>
      <c r="E225" s="2" t="s">
        <v>107</v>
      </c>
      <c r="F225" s="12" t="s">
        <v>99</v>
      </c>
      <c r="G225" s="12" t="s">
        <v>108</v>
      </c>
      <c r="H225" s="13">
        <v>0</v>
      </c>
      <c r="I225" s="14"/>
      <c r="J225" s="12" t="s">
        <v>20</v>
      </c>
      <c r="K225" s="12" t="s">
        <v>109</v>
      </c>
      <c r="L225" s="12" t="s">
        <v>110</v>
      </c>
      <c r="M225" s="15">
        <f>G225-F225</f>
        <v>1.3657407407407412E-4</v>
      </c>
      <c r="N225" s="5">
        <v>0.24568550880350509</v>
      </c>
      <c r="O225" s="16">
        <f t="shared" si="13"/>
        <v>0</v>
      </c>
      <c r="P225" s="16">
        <f t="shared" si="16"/>
        <v>0</v>
      </c>
      <c r="Q225" s="16">
        <f t="shared" si="16"/>
        <v>0</v>
      </c>
      <c r="R225" s="16">
        <f t="shared" si="16"/>
        <v>0</v>
      </c>
      <c r="S225" s="16">
        <f t="shared" si="16"/>
        <v>0</v>
      </c>
      <c r="T225" s="16">
        <f t="shared" si="16"/>
        <v>0</v>
      </c>
      <c r="U225" s="16">
        <f t="shared" si="16"/>
        <v>0</v>
      </c>
      <c r="V225" s="16">
        <f t="shared" si="16"/>
        <v>0</v>
      </c>
      <c r="W225" s="16">
        <f t="shared" si="16"/>
        <v>0</v>
      </c>
      <c r="X225" s="16">
        <f t="shared" si="16"/>
        <v>0</v>
      </c>
      <c r="Y225" s="16">
        <f t="shared" si="16"/>
        <v>0</v>
      </c>
      <c r="Z225" s="16">
        <f t="shared" si="16"/>
        <v>0</v>
      </c>
      <c r="AA225" s="16">
        <f t="shared" si="16"/>
        <v>0</v>
      </c>
      <c r="AB225" s="16">
        <f t="shared" si="16"/>
        <v>0</v>
      </c>
      <c r="AC225" s="16">
        <f t="shared" si="16"/>
        <v>1.3657407407407412E-4</v>
      </c>
      <c r="AD225" s="16">
        <f t="shared" si="16"/>
        <v>0</v>
      </c>
    </row>
    <row r="226" spans="1:30" ht="15.75" customHeight="1">
      <c r="A226" s="43" t="s">
        <v>13</v>
      </c>
      <c r="B226" s="4" t="s">
        <v>14</v>
      </c>
      <c r="C226" s="2" t="s">
        <v>15</v>
      </c>
      <c r="D226" s="4" t="s">
        <v>16</v>
      </c>
      <c r="E226" s="2" t="s">
        <v>107</v>
      </c>
      <c r="F226" s="12" t="s">
        <v>183</v>
      </c>
      <c r="G226" s="12" t="s">
        <v>184</v>
      </c>
      <c r="H226" s="13">
        <v>0</v>
      </c>
      <c r="I226" s="14"/>
      <c r="J226" s="12" t="s">
        <v>20</v>
      </c>
      <c r="K226" s="12" t="s">
        <v>185</v>
      </c>
      <c r="L226" s="12" t="s">
        <v>186</v>
      </c>
      <c r="M226" s="15">
        <f>G226-F226</f>
        <v>7.5231481481481677E-5</v>
      </c>
      <c r="N226" s="5">
        <v>0.13486982749949133</v>
      </c>
      <c r="O226" s="16">
        <f t="shared" si="13"/>
        <v>0</v>
      </c>
      <c r="P226" s="16">
        <f t="shared" si="16"/>
        <v>0</v>
      </c>
      <c r="Q226" s="16">
        <f t="shared" si="16"/>
        <v>0</v>
      </c>
      <c r="R226" s="16">
        <f t="shared" si="16"/>
        <v>0</v>
      </c>
      <c r="S226" s="16">
        <f t="shared" si="16"/>
        <v>0</v>
      </c>
      <c r="T226" s="16">
        <f t="shared" si="16"/>
        <v>0</v>
      </c>
      <c r="U226" s="16">
        <f t="shared" si="16"/>
        <v>0</v>
      </c>
      <c r="V226" s="16">
        <f t="shared" si="16"/>
        <v>0</v>
      </c>
      <c r="W226" s="16">
        <f t="shared" si="16"/>
        <v>0</v>
      </c>
      <c r="X226" s="16">
        <f t="shared" si="16"/>
        <v>0</v>
      </c>
      <c r="Y226" s="16">
        <f t="shared" si="16"/>
        <v>0</v>
      </c>
      <c r="Z226" s="16">
        <f t="shared" si="16"/>
        <v>0</v>
      </c>
      <c r="AA226" s="16">
        <f t="shared" si="16"/>
        <v>0</v>
      </c>
      <c r="AB226" s="16">
        <f t="shared" si="16"/>
        <v>0</v>
      </c>
      <c r="AC226" s="16">
        <f t="shared" si="16"/>
        <v>7.5231481481481677E-5</v>
      </c>
      <c r="AD226" s="16">
        <f t="shared" si="16"/>
        <v>0</v>
      </c>
    </row>
    <row r="227" spans="1:30" ht="15.75" customHeight="1">
      <c r="A227" s="50" t="s">
        <v>13</v>
      </c>
      <c r="B227" s="4" t="s">
        <v>14</v>
      </c>
      <c r="C227" s="2" t="s">
        <v>15</v>
      </c>
      <c r="D227" s="4" t="s">
        <v>16</v>
      </c>
      <c r="E227" s="2" t="s">
        <v>107</v>
      </c>
      <c r="F227" s="12" t="s">
        <v>259</v>
      </c>
      <c r="G227" s="12" t="s">
        <v>260</v>
      </c>
      <c r="H227" s="13">
        <v>0</v>
      </c>
      <c r="I227" s="14"/>
      <c r="J227" s="12" t="s">
        <v>20</v>
      </c>
      <c r="K227" s="12" t="s">
        <v>261</v>
      </c>
      <c r="L227" s="12" t="s">
        <v>262</v>
      </c>
      <c r="M227" s="15">
        <f>G227-F227</f>
        <v>2.013888888888881E-4</v>
      </c>
      <c r="N227" s="5">
        <v>0.36291562909297959</v>
      </c>
      <c r="O227" s="16">
        <f t="shared" si="13"/>
        <v>0</v>
      </c>
      <c r="P227" s="16">
        <f t="shared" si="16"/>
        <v>0</v>
      </c>
      <c r="Q227" s="16">
        <f t="shared" si="16"/>
        <v>0</v>
      </c>
      <c r="R227" s="16">
        <f t="shared" si="16"/>
        <v>0</v>
      </c>
      <c r="S227" s="16">
        <f t="shared" si="16"/>
        <v>0</v>
      </c>
      <c r="T227" s="16">
        <f t="shared" si="16"/>
        <v>0</v>
      </c>
      <c r="U227" s="16">
        <f t="shared" si="16"/>
        <v>0</v>
      </c>
      <c r="V227" s="16">
        <f t="shared" si="16"/>
        <v>0</v>
      </c>
      <c r="W227" s="16">
        <f t="shared" si="16"/>
        <v>0</v>
      </c>
      <c r="X227" s="16">
        <f t="shared" si="16"/>
        <v>0</v>
      </c>
      <c r="Y227" s="16">
        <f t="shared" si="16"/>
        <v>0</v>
      </c>
      <c r="Z227" s="16">
        <f t="shared" si="16"/>
        <v>0</v>
      </c>
      <c r="AA227" s="16">
        <f t="shared" si="16"/>
        <v>0</v>
      </c>
      <c r="AB227" s="16">
        <f t="shared" si="16"/>
        <v>0</v>
      </c>
      <c r="AC227" s="16">
        <f t="shared" si="16"/>
        <v>2.013888888888881E-4</v>
      </c>
      <c r="AD227" s="16">
        <f t="shared" si="16"/>
        <v>0</v>
      </c>
    </row>
    <row r="228" spans="1:30" ht="15.75" customHeight="1">
      <c r="A228" s="50" t="s">
        <v>13</v>
      </c>
      <c r="B228" s="4" t="s">
        <v>14</v>
      </c>
      <c r="C228" s="2" t="s">
        <v>15</v>
      </c>
      <c r="D228" s="4" t="s">
        <v>16</v>
      </c>
      <c r="E228" s="2" t="s">
        <v>107</v>
      </c>
      <c r="F228" s="12" t="s">
        <v>329</v>
      </c>
      <c r="G228" s="12" t="s">
        <v>330</v>
      </c>
      <c r="H228" s="13">
        <v>0</v>
      </c>
      <c r="I228" s="14"/>
      <c r="J228" s="12" t="s">
        <v>20</v>
      </c>
      <c r="K228" s="12" t="s">
        <v>331</v>
      </c>
      <c r="L228" s="12" t="s">
        <v>332</v>
      </c>
      <c r="M228" s="15">
        <f>G228-F228</f>
        <v>1.8287037037036796E-4</v>
      </c>
      <c r="N228" s="5">
        <v>0.32732382316391373</v>
      </c>
      <c r="O228" s="16">
        <f t="shared" si="13"/>
        <v>0</v>
      </c>
      <c r="P228" s="16">
        <f t="shared" si="16"/>
        <v>0</v>
      </c>
      <c r="Q228" s="16">
        <f t="shared" si="16"/>
        <v>0</v>
      </c>
      <c r="R228" s="16">
        <f t="shared" si="16"/>
        <v>0</v>
      </c>
      <c r="S228" s="16">
        <f t="shared" si="16"/>
        <v>0</v>
      </c>
      <c r="T228" s="16">
        <f t="shared" si="16"/>
        <v>0</v>
      </c>
      <c r="U228" s="16">
        <f t="shared" si="16"/>
        <v>0</v>
      </c>
      <c r="V228" s="16">
        <f t="shared" si="16"/>
        <v>0</v>
      </c>
      <c r="W228" s="16">
        <f t="shared" si="16"/>
        <v>0</v>
      </c>
      <c r="X228" s="16">
        <f t="shared" si="16"/>
        <v>0</v>
      </c>
      <c r="Y228" s="16">
        <f t="shared" si="16"/>
        <v>0</v>
      </c>
      <c r="Z228" s="16">
        <f t="shared" si="16"/>
        <v>0</v>
      </c>
      <c r="AA228" s="16">
        <f t="shared" si="16"/>
        <v>0</v>
      </c>
      <c r="AB228" s="16">
        <f t="shared" si="16"/>
        <v>0</v>
      </c>
      <c r="AC228" s="16">
        <f t="shared" si="16"/>
        <v>1.8287037037036796E-4</v>
      </c>
      <c r="AD228" s="16">
        <f t="shared" si="16"/>
        <v>0</v>
      </c>
    </row>
    <row r="229" spans="1:30" ht="15.75" customHeight="1">
      <c r="A229" s="50" t="s">
        <v>13</v>
      </c>
      <c r="B229" s="4" t="s">
        <v>14</v>
      </c>
      <c r="C229" s="2" t="s">
        <v>15</v>
      </c>
      <c r="D229" s="4" t="s">
        <v>16</v>
      </c>
      <c r="E229" s="2" t="s">
        <v>107</v>
      </c>
      <c r="F229" s="12" t="s">
        <v>366</v>
      </c>
      <c r="G229" s="12" t="s">
        <v>367</v>
      </c>
      <c r="H229" s="13">
        <v>0</v>
      </c>
      <c r="I229" s="14"/>
      <c r="J229" s="12" t="s">
        <v>20</v>
      </c>
      <c r="K229" s="12" t="s">
        <v>368</v>
      </c>
      <c r="L229" s="12" t="s">
        <v>369</v>
      </c>
      <c r="M229" s="15">
        <f>G229-F229</f>
        <v>9.4907407407404665E-5</v>
      </c>
      <c r="N229" s="5">
        <v>0.17246093908636315</v>
      </c>
      <c r="O229" s="16">
        <f t="shared" si="13"/>
        <v>0</v>
      </c>
      <c r="P229" s="16">
        <f t="shared" si="16"/>
        <v>0</v>
      </c>
      <c r="Q229" s="16">
        <f t="shared" si="16"/>
        <v>0</v>
      </c>
      <c r="R229" s="16">
        <f t="shared" si="16"/>
        <v>0</v>
      </c>
      <c r="S229" s="16">
        <f t="shared" si="16"/>
        <v>0</v>
      </c>
      <c r="T229" s="16">
        <f t="shared" si="16"/>
        <v>0</v>
      </c>
      <c r="U229" s="16">
        <f t="shared" si="16"/>
        <v>0</v>
      </c>
      <c r="V229" s="16">
        <f t="shared" si="16"/>
        <v>0</v>
      </c>
      <c r="W229" s="16">
        <f t="shared" si="16"/>
        <v>0</v>
      </c>
      <c r="X229" s="16">
        <f t="shared" si="16"/>
        <v>0</v>
      </c>
      <c r="Y229" s="16">
        <f t="shared" si="16"/>
        <v>0</v>
      </c>
      <c r="Z229" s="16">
        <f t="shared" si="16"/>
        <v>0</v>
      </c>
      <c r="AA229" s="16">
        <f t="shared" si="16"/>
        <v>0</v>
      </c>
      <c r="AB229" s="16">
        <f t="shared" si="16"/>
        <v>0</v>
      </c>
      <c r="AC229" s="16">
        <f t="shared" si="16"/>
        <v>9.4907407407404665E-5</v>
      </c>
      <c r="AD229" s="16">
        <f t="shared" si="16"/>
        <v>0</v>
      </c>
    </row>
    <row r="230" spans="1:30" ht="15.75" customHeight="1">
      <c r="A230" s="31" t="s">
        <v>13</v>
      </c>
      <c r="B230" s="4" t="s">
        <v>14</v>
      </c>
      <c r="C230" s="2" t="s">
        <v>15</v>
      </c>
      <c r="D230" s="4" t="s">
        <v>16</v>
      </c>
      <c r="E230" s="2" t="s">
        <v>107</v>
      </c>
      <c r="F230" s="12" t="s">
        <v>383</v>
      </c>
      <c r="G230" s="12" t="s">
        <v>384</v>
      </c>
      <c r="H230" s="13">
        <v>0</v>
      </c>
      <c r="I230" s="14"/>
      <c r="J230" s="12" t="s">
        <v>20</v>
      </c>
      <c r="K230" s="12" t="s">
        <v>385</v>
      </c>
      <c r="L230" s="12" t="s">
        <v>79</v>
      </c>
      <c r="M230" s="15">
        <f>G230-F230</f>
        <v>5.555555555555175E-5</v>
      </c>
      <c r="N230" s="5">
        <v>9.9007282262597557E-2</v>
      </c>
      <c r="O230" s="16">
        <f t="shared" si="13"/>
        <v>0</v>
      </c>
      <c r="P230" s="16">
        <f t="shared" si="16"/>
        <v>0</v>
      </c>
      <c r="Q230" s="16">
        <f t="shared" si="16"/>
        <v>0</v>
      </c>
      <c r="R230" s="16">
        <f t="shared" si="16"/>
        <v>0</v>
      </c>
      <c r="S230" s="16">
        <f t="shared" si="16"/>
        <v>0</v>
      </c>
      <c r="T230" s="16">
        <f t="shared" si="16"/>
        <v>0</v>
      </c>
      <c r="U230" s="16">
        <f t="shared" si="16"/>
        <v>0</v>
      </c>
      <c r="V230" s="16">
        <f t="shared" si="16"/>
        <v>0</v>
      </c>
      <c r="W230" s="16">
        <f t="shared" si="16"/>
        <v>0</v>
      </c>
      <c r="X230" s="16">
        <f t="shared" si="16"/>
        <v>0</v>
      </c>
      <c r="Y230" s="16">
        <f t="shared" si="16"/>
        <v>0</v>
      </c>
      <c r="Z230" s="16">
        <f t="shared" si="16"/>
        <v>0</v>
      </c>
      <c r="AA230" s="16">
        <f t="shared" si="16"/>
        <v>0</v>
      </c>
      <c r="AB230" s="16">
        <f t="shared" si="16"/>
        <v>0</v>
      </c>
      <c r="AC230" s="16">
        <f t="shared" si="16"/>
        <v>5.555555555555175E-5</v>
      </c>
      <c r="AD230" s="16">
        <f t="shared" si="16"/>
        <v>0</v>
      </c>
    </row>
    <row r="231" spans="1:30" ht="15.75" customHeight="1">
      <c r="A231" s="24" t="s">
        <v>13</v>
      </c>
      <c r="B231" s="4" t="s">
        <v>14</v>
      </c>
      <c r="C231" s="2" t="s">
        <v>15</v>
      </c>
      <c r="D231" s="4" t="s">
        <v>16</v>
      </c>
      <c r="E231" s="2" t="s">
        <v>107</v>
      </c>
      <c r="F231" s="12" t="s">
        <v>471</v>
      </c>
      <c r="G231" s="12" t="s">
        <v>472</v>
      </c>
      <c r="H231" s="13">
        <v>0</v>
      </c>
      <c r="I231" s="14"/>
      <c r="J231" s="12" t="s">
        <v>20</v>
      </c>
      <c r="K231" s="12" t="s">
        <v>473</v>
      </c>
      <c r="L231" s="12" t="s">
        <v>474</v>
      </c>
      <c r="M231" s="15">
        <f>G231-F231</f>
        <v>3.8194444444444864E-5</v>
      </c>
      <c r="N231" s="5">
        <v>6.9642480413573044E-2</v>
      </c>
      <c r="O231" s="16">
        <f t="shared" si="13"/>
        <v>0</v>
      </c>
      <c r="P231" s="16">
        <f t="shared" si="16"/>
        <v>0</v>
      </c>
      <c r="Q231" s="16">
        <f t="shared" si="16"/>
        <v>0</v>
      </c>
      <c r="R231" s="16">
        <f t="shared" si="16"/>
        <v>0</v>
      </c>
      <c r="S231" s="16">
        <f t="shared" si="16"/>
        <v>0</v>
      </c>
      <c r="T231" s="16">
        <f t="shared" si="16"/>
        <v>0</v>
      </c>
      <c r="U231" s="16">
        <f t="shared" si="16"/>
        <v>0</v>
      </c>
      <c r="V231" s="16">
        <f t="shared" si="16"/>
        <v>0</v>
      </c>
      <c r="W231" s="16">
        <f t="shared" si="16"/>
        <v>0</v>
      </c>
      <c r="X231" s="16">
        <f t="shared" si="16"/>
        <v>0</v>
      </c>
      <c r="Y231" s="16">
        <f t="shared" si="16"/>
        <v>0</v>
      </c>
      <c r="Z231" s="16">
        <f t="shared" si="16"/>
        <v>0</v>
      </c>
      <c r="AA231" s="16">
        <f t="shared" si="16"/>
        <v>0</v>
      </c>
      <c r="AB231" s="16">
        <f t="shared" si="16"/>
        <v>0</v>
      </c>
      <c r="AC231" s="16">
        <f t="shared" si="16"/>
        <v>3.8194444444444864E-5</v>
      </c>
      <c r="AD231" s="16">
        <f t="shared" si="16"/>
        <v>0</v>
      </c>
    </row>
    <row r="232" spans="1:30" ht="15.75" customHeight="1">
      <c r="A232" s="24" t="s">
        <v>13</v>
      </c>
      <c r="B232" s="4" t="s">
        <v>14</v>
      </c>
      <c r="C232" s="2" t="s">
        <v>15</v>
      </c>
      <c r="D232" s="4" t="s">
        <v>16</v>
      </c>
      <c r="E232" s="2" t="s">
        <v>107</v>
      </c>
      <c r="F232" s="12" t="s">
        <v>643</v>
      </c>
      <c r="G232" s="12" t="s">
        <v>650</v>
      </c>
      <c r="H232" s="13">
        <v>0</v>
      </c>
      <c r="I232" s="14"/>
      <c r="J232" s="12" t="s">
        <v>20</v>
      </c>
      <c r="K232" s="12" t="s">
        <v>651</v>
      </c>
      <c r="L232" s="12" t="s">
        <v>652</v>
      </c>
      <c r="M232" s="15">
        <f>G232-F232</f>
        <v>1.7824074074072882E-4</v>
      </c>
      <c r="N232" s="5">
        <v>0.3222422546169903</v>
      </c>
      <c r="O232" s="16">
        <f t="shared" si="13"/>
        <v>0</v>
      </c>
      <c r="P232" s="16">
        <f t="shared" si="16"/>
        <v>0</v>
      </c>
      <c r="Q232" s="16">
        <f t="shared" si="16"/>
        <v>0</v>
      </c>
      <c r="R232" s="16">
        <f t="shared" si="16"/>
        <v>0</v>
      </c>
      <c r="S232" s="16">
        <f t="shared" si="16"/>
        <v>0</v>
      </c>
      <c r="T232" s="16">
        <f t="shared" si="16"/>
        <v>0</v>
      </c>
      <c r="U232" s="16">
        <f t="shared" si="16"/>
        <v>0</v>
      </c>
      <c r="V232" s="16">
        <f t="shared" si="16"/>
        <v>0</v>
      </c>
      <c r="W232" s="16">
        <f t="shared" si="16"/>
        <v>0</v>
      </c>
      <c r="X232" s="16">
        <f t="shared" si="16"/>
        <v>0</v>
      </c>
      <c r="Y232" s="16">
        <f t="shared" si="16"/>
        <v>0</v>
      </c>
      <c r="Z232" s="16">
        <f t="shared" si="16"/>
        <v>0</v>
      </c>
      <c r="AA232" s="16">
        <f t="shared" si="16"/>
        <v>0</v>
      </c>
      <c r="AB232" s="16">
        <f t="shared" si="16"/>
        <v>0</v>
      </c>
      <c r="AC232" s="16">
        <f t="shared" si="16"/>
        <v>1.7824074074072882E-4</v>
      </c>
      <c r="AD232" s="16">
        <f t="shared" si="16"/>
        <v>0</v>
      </c>
    </row>
    <row r="233" spans="1:30" ht="15.75" customHeight="1">
      <c r="A233" s="43" t="s">
        <v>13</v>
      </c>
      <c r="B233" s="4" t="s">
        <v>14</v>
      </c>
      <c r="C233" s="2" t="s">
        <v>15</v>
      </c>
      <c r="D233" s="4" t="s">
        <v>16</v>
      </c>
      <c r="E233" s="2" t="s">
        <v>107</v>
      </c>
      <c r="F233" s="12" t="s">
        <v>716</v>
      </c>
      <c r="G233" s="12" t="s">
        <v>717</v>
      </c>
      <c r="H233" s="13">
        <v>0</v>
      </c>
      <c r="I233" s="14"/>
      <c r="J233" s="12" t="s">
        <v>20</v>
      </c>
      <c r="K233" s="12" t="s">
        <v>718</v>
      </c>
      <c r="L233" s="12" t="s">
        <v>118</v>
      </c>
      <c r="M233" s="15">
        <f>G233-F233</f>
        <v>1.9212962962963237E-4</v>
      </c>
      <c r="N233" s="5">
        <v>0.34435957345646834</v>
      </c>
      <c r="O233" s="16">
        <f t="shared" si="13"/>
        <v>0</v>
      </c>
      <c r="P233" s="16">
        <f t="shared" si="16"/>
        <v>0</v>
      </c>
      <c r="Q233" s="16">
        <f t="shared" si="16"/>
        <v>0</v>
      </c>
      <c r="R233" s="16">
        <f t="shared" si="16"/>
        <v>0</v>
      </c>
      <c r="S233" s="16">
        <f t="shared" si="16"/>
        <v>0</v>
      </c>
      <c r="T233" s="16">
        <f t="shared" si="16"/>
        <v>0</v>
      </c>
      <c r="U233" s="16">
        <f t="shared" si="16"/>
        <v>0</v>
      </c>
      <c r="V233" s="16">
        <f t="shared" si="16"/>
        <v>0</v>
      </c>
      <c r="W233" s="16">
        <f t="shared" si="16"/>
        <v>0</v>
      </c>
      <c r="X233" s="16">
        <f t="shared" si="16"/>
        <v>0</v>
      </c>
      <c r="Y233" s="16">
        <f t="shared" si="16"/>
        <v>0</v>
      </c>
      <c r="Z233" s="16">
        <f t="shared" si="16"/>
        <v>0</v>
      </c>
      <c r="AA233" s="16">
        <f t="shared" si="16"/>
        <v>0</v>
      </c>
      <c r="AB233" s="16">
        <f t="shared" si="16"/>
        <v>0</v>
      </c>
      <c r="AC233" s="16">
        <f t="shared" si="16"/>
        <v>1.9212962962963237E-4</v>
      </c>
      <c r="AD233" s="16">
        <f t="shared" si="16"/>
        <v>0</v>
      </c>
    </row>
    <row r="234" spans="1:30" ht="15.75" customHeight="1">
      <c r="A234" s="24" t="s">
        <v>13</v>
      </c>
      <c r="B234" s="4" t="s">
        <v>14</v>
      </c>
      <c r="C234" s="2" t="s">
        <v>15</v>
      </c>
      <c r="D234" s="4" t="s">
        <v>16</v>
      </c>
      <c r="E234" s="2" t="s">
        <v>107</v>
      </c>
      <c r="F234" s="12" t="s">
        <v>826</v>
      </c>
      <c r="G234" s="12" t="s">
        <v>827</v>
      </c>
      <c r="H234" s="13">
        <v>0</v>
      </c>
      <c r="I234" s="14"/>
      <c r="J234" s="12" t="s">
        <v>20</v>
      </c>
      <c r="K234" s="12" t="s">
        <v>828</v>
      </c>
      <c r="L234" s="12" t="s">
        <v>450</v>
      </c>
      <c r="M234" s="15">
        <f>G234-F234</f>
        <v>6.1342592592598943E-5</v>
      </c>
      <c r="N234" s="5">
        <v>0.10860811464018642</v>
      </c>
      <c r="O234" s="16">
        <f t="shared" si="13"/>
        <v>0</v>
      </c>
      <c r="P234" s="16">
        <f t="shared" si="16"/>
        <v>0</v>
      </c>
      <c r="Q234" s="16">
        <f t="shared" si="16"/>
        <v>0</v>
      </c>
      <c r="R234" s="16">
        <f t="shared" si="16"/>
        <v>0</v>
      </c>
      <c r="S234" s="16">
        <f t="shared" si="16"/>
        <v>0</v>
      </c>
      <c r="T234" s="16">
        <f t="shared" si="16"/>
        <v>0</v>
      </c>
      <c r="U234" s="16">
        <f t="shared" si="16"/>
        <v>0</v>
      </c>
      <c r="V234" s="16">
        <f t="shared" si="16"/>
        <v>0</v>
      </c>
      <c r="W234" s="16">
        <f t="shared" si="16"/>
        <v>0</v>
      </c>
      <c r="X234" s="16">
        <f t="shared" si="16"/>
        <v>0</v>
      </c>
      <c r="Y234" s="16">
        <f t="shared" si="16"/>
        <v>0</v>
      </c>
      <c r="Z234" s="16">
        <f t="shared" si="16"/>
        <v>0</v>
      </c>
      <c r="AA234" s="16">
        <f t="shared" si="16"/>
        <v>0</v>
      </c>
      <c r="AB234" s="16">
        <f t="shared" si="16"/>
        <v>0</v>
      </c>
      <c r="AC234" s="16">
        <f t="shared" si="16"/>
        <v>6.1342592592598943E-5</v>
      </c>
      <c r="AD234" s="16">
        <f t="shared" si="16"/>
        <v>0</v>
      </c>
    </row>
    <row r="235" spans="1:30" ht="15.75" customHeight="1">
      <c r="A235" s="34" t="s">
        <v>13</v>
      </c>
      <c r="B235" s="4" t="s">
        <v>14</v>
      </c>
      <c r="C235" s="2" t="s">
        <v>15</v>
      </c>
      <c r="D235" s="4" t="s">
        <v>16</v>
      </c>
      <c r="E235" s="2" t="s">
        <v>107</v>
      </c>
      <c r="F235" s="12" t="s">
        <v>842</v>
      </c>
      <c r="G235" s="12" t="s">
        <v>711</v>
      </c>
      <c r="H235" s="13">
        <v>0</v>
      </c>
      <c r="I235" s="14"/>
      <c r="J235" s="12" t="s">
        <v>20</v>
      </c>
      <c r="K235" s="12" t="s">
        <v>843</v>
      </c>
      <c r="L235" s="12" t="s">
        <v>41</v>
      </c>
      <c r="M235" s="15">
        <f>G235-F235</f>
        <v>8.4490740740739145E-5</v>
      </c>
      <c r="N235" s="5">
        <v>0.15280110011793821</v>
      </c>
      <c r="O235" s="16">
        <f t="shared" si="13"/>
        <v>0</v>
      </c>
      <c r="P235" s="16">
        <f t="shared" si="16"/>
        <v>0</v>
      </c>
      <c r="Q235" s="16">
        <f t="shared" si="16"/>
        <v>0</v>
      </c>
      <c r="R235" s="16">
        <f t="shared" si="16"/>
        <v>0</v>
      </c>
      <c r="S235" s="16">
        <f t="shared" si="16"/>
        <v>0</v>
      </c>
      <c r="T235" s="16">
        <f t="shared" si="16"/>
        <v>0</v>
      </c>
      <c r="U235" s="16">
        <f t="shared" si="16"/>
        <v>0</v>
      </c>
      <c r="V235" s="16">
        <f t="shared" si="16"/>
        <v>0</v>
      </c>
      <c r="W235" s="16">
        <f t="shared" si="16"/>
        <v>0</v>
      </c>
      <c r="X235" s="16">
        <f t="shared" si="16"/>
        <v>0</v>
      </c>
      <c r="Y235" s="16">
        <f t="shared" si="16"/>
        <v>0</v>
      </c>
      <c r="Z235" s="16">
        <f t="shared" si="16"/>
        <v>0</v>
      </c>
      <c r="AA235" s="16">
        <f t="shared" si="16"/>
        <v>0</v>
      </c>
      <c r="AB235" s="16">
        <f t="shared" si="16"/>
        <v>0</v>
      </c>
      <c r="AC235" s="16">
        <f t="shared" si="16"/>
        <v>8.4490740740739145E-5</v>
      </c>
      <c r="AD235" s="16">
        <f t="shared" ref="P235:AD261" si="17">IF($E235=AD$1,$M235,0)</f>
        <v>0</v>
      </c>
    </row>
    <row r="236" spans="1:30" ht="15.75" customHeight="1">
      <c r="A236" s="24" t="s">
        <v>13</v>
      </c>
      <c r="B236" s="4" t="s">
        <v>14</v>
      </c>
      <c r="C236" s="2" t="s">
        <v>15</v>
      </c>
      <c r="D236" s="4" t="s">
        <v>16</v>
      </c>
      <c r="E236" s="2" t="s">
        <v>107</v>
      </c>
      <c r="F236" s="12" t="s">
        <v>687</v>
      </c>
      <c r="G236" s="12" t="s">
        <v>852</v>
      </c>
      <c r="H236" s="13">
        <v>0</v>
      </c>
      <c r="I236" s="14"/>
      <c r="J236" s="12" t="s">
        <v>20</v>
      </c>
      <c r="K236" s="12" t="s">
        <v>853</v>
      </c>
      <c r="L236" s="12" t="s">
        <v>361</v>
      </c>
      <c r="M236" s="15">
        <f>G236-F236</f>
        <v>1.42361111111107E-4</v>
      </c>
      <c r="N236" s="5">
        <v>0.25616103740638407</v>
      </c>
      <c r="O236" s="16">
        <f t="shared" si="13"/>
        <v>0</v>
      </c>
      <c r="P236" s="16">
        <f t="shared" si="17"/>
        <v>0</v>
      </c>
      <c r="Q236" s="16">
        <f t="shared" si="17"/>
        <v>0</v>
      </c>
      <c r="R236" s="16">
        <f t="shared" si="17"/>
        <v>0</v>
      </c>
      <c r="S236" s="16">
        <f t="shared" si="17"/>
        <v>0</v>
      </c>
      <c r="T236" s="16">
        <f t="shared" si="17"/>
        <v>0</v>
      </c>
      <c r="U236" s="16">
        <f t="shared" si="17"/>
        <v>0</v>
      </c>
      <c r="V236" s="16">
        <f t="shared" si="17"/>
        <v>0</v>
      </c>
      <c r="W236" s="16">
        <f t="shared" si="17"/>
        <v>0</v>
      </c>
      <c r="X236" s="16">
        <f t="shared" si="17"/>
        <v>0</v>
      </c>
      <c r="Y236" s="16">
        <f t="shared" si="17"/>
        <v>0</v>
      </c>
      <c r="Z236" s="16">
        <f t="shared" si="17"/>
        <v>0</v>
      </c>
      <c r="AA236" s="16">
        <f t="shared" si="17"/>
        <v>0</v>
      </c>
      <c r="AB236" s="16">
        <f t="shared" si="17"/>
        <v>0</v>
      </c>
      <c r="AC236" s="16">
        <f t="shared" si="17"/>
        <v>1.42361111111107E-4</v>
      </c>
      <c r="AD236" s="16">
        <f t="shared" si="17"/>
        <v>0</v>
      </c>
    </row>
    <row r="237" spans="1:30" ht="15.75" customHeight="1">
      <c r="A237" s="40" t="s">
        <v>13</v>
      </c>
      <c r="B237" s="4" t="s">
        <v>14</v>
      </c>
      <c r="C237" s="2" t="s">
        <v>15</v>
      </c>
      <c r="D237" s="4" t="s">
        <v>16</v>
      </c>
      <c r="E237" s="2" t="s">
        <v>535</v>
      </c>
      <c r="F237" s="12" t="s">
        <v>527</v>
      </c>
      <c r="G237" s="12" t="s">
        <v>532</v>
      </c>
      <c r="H237" s="13">
        <v>0</v>
      </c>
      <c r="I237" s="14"/>
      <c r="J237" s="12" t="s">
        <v>20</v>
      </c>
      <c r="K237" s="12" t="s">
        <v>536</v>
      </c>
      <c r="L237" s="12" t="s">
        <v>537</v>
      </c>
      <c r="M237" s="15">
        <f>G237-F237</f>
        <v>2.9861111111111061E-4</v>
      </c>
      <c r="N237" s="5">
        <v>0.53793817855340653</v>
      </c>
      <c r="O237" s="16">
        <f t="shared" si="13"/>
        <v>0</v>
      </c>
      <c r="P237" s="16">
        <f t="shared" si="17"/>
        <v>0</v>
      </c>
      <c r="Q237" s="16">
        <f t="shared" si="17"/>
        <v>0</v>
      </c>
      <c r="R237" s="16">
        <f t="shared" si="17"/>
        <v>0</v>
      </c>
      <c r="S237" s="16">
        <f t="shared" si="17"/>
        <v>0</v>
      </c>
      <c r="T237" s="16">
        <f t="shared" si="17"/>
        <v>0</v>
      </c>
      <c r="U237" s="16">
        <f t="shared" si="17"/>
        <v>0</v>
      </c>
      <c r="V237" s="16">
        <f t="shared" si="17"/>
        <v>0</v>
      </c>
      <c r="W237" s="16">
        <f t="shared" si="17"/>
        <v>0</v>
      </c>
      <c r="X237" s="16">
        <f t="shared" si="17"/>
        <v>0</v>
      </c>
      <c r="Y237" s="16">
        <f t="shared" si="17"/>
        <v>0</v>
      </c>
      <c r="Z237" s="16">
        <f t="shared" si="17"/>
        <v>0</v>
      </c>
      <c r="AA237" s="16">
        <f t="shared" si="17"/>
        <v>0</v>
      </c>
      <c r="AB237" s="16">
        <f t="shared" si="17"/>
        <v>0</v>
      </c>
      <c r="AC237" s="16">
        <f t="shared" si="17"/>
        <v>0</v>
      </c>
      <c r="AD237" s="16">
        <f t="shared" si="17"/>
        <v>2.9861111111111061E-4</v>
      </c>
    </row>
    <row r="238" spans="1:30" ht="15.75" customHeight="1">
      <c r="A238" s="40" t="s">
        <v>13</v>
      </c>
      <c r="B238" s="4" t="s">
        <v>14</v>
      </c>
      <c r="C238" s="2" t="s">
        <v>15</v>
      </c>
      <c r="D238" s="4" t="s">
        <v>16</v>
      </c>
      <c r="E238" s="2" t="s">
        <v>535</v>
      </c>
      <c r="F238" s="12" t="s">
        <v>533</v>
      </c>
      <c r="G238" s="12" t="s">
        <v>541</v>
      </c>
      <c r="H238" s="13">
        <v>0</v>
      </c>
      <c r="I238" s="14"/>
      <c r="J238" s="12" t="s">
        <v>20</v>
      </c>
      <c r="K238" s="12" t="s">
        <v>547</v>
      </c>
      <c r="L238" s="12" t="s">
        <v>548</v>
      </c>
      <c r="M238" s="15">
        <f>G238-F238</f>
        <v>2.6273148148148184E-4</v>
      </c>
      <c r="N238" s="5">
        <v>0.47371048429639118</v>
      </c>
      <c r="O238" s="16">
        <f t="shared" si="13"/>
        <v>0</v>
      </c>
      <c r="P238" s="16">
        <f t="shared" si="17"/>
        <v>0</v>
      </c>
      <c r="Q238" s="16">
        <f t="shared" si="17"/>
        <v>0</v>
      </c>
      <c r="R238" s="16">
        <f t="shared" si="17"/>
        <v>0</v>
      </c>
      <c r="S238" s="16">
        <f t="shared" si="17"/>
        <v>0</v>
      </c>
      <c r="T238" s="16">
        <f t="shared" si="17"/>
        <v>0</v>
      </c>
      <c r="U238" s="16">
        <f t="shared" si="17"/>
        <v>0</v>
      </c>
      <c r="V238" s="16">
        <f t="shared" si="17"/>
        <v>0</v>
      </c>
      <c r="W238" s="16">
        <f t="shared" si="17"/>
        <v>0</v>
      </c>
      <c r="X238" s="16">
        <f t="shared" si="17"/>
        <v>0</v>
      </c>
      <c r="Y238" s="16">
        <f t="shared" si="17"/>
        <v>0</v>
      </c>
      <c r="Z238" s="16">
        <f t="shared" si="17"/>
        <v>0</v>
      </c>
      <c r="AA238" s="16">
        <f t="shared" si="17"/>
        <v>0</v>
      </c>
      <c r="AB238" s="16">
        <f t="shared" si="17"/>
        <v>0</v>
      </c>
      <c r="AC238" s="16">
        <f t="shared" si="17"/>
        <v>0</v>
      </c>
      <c r="AD238" s="16">
        <f t="shared" si="17"/>
        <v>2.6273148148148184E-4</v>
      </c>
    </row>
    <row r="239" spans="1:30" ht="15.75" customHeight="1">
      <c r="A239" s="22" t="s">
        <v>13</v>
      </c>
      <c r="B239" s="4" t="s">
        <v>14</v>
      </c>
      <c r="C239" s="2" t="s">
        <v>15</v>
      </c>
      <c r="D239" s="4" t="s">
        <v>16</v>
      </c>
      <c r="E239" s="2" t="s">
        <v>535</v>
      </c>
      <c r="F239" s="12" t="s">
        <v>544</v>
      </c>
      <c r="G239" s="12" t="s">
        <v>553</v>
      </c>
      <c r="H239" s="13">
        <v>0</v>
      </c>
      <c r="I239" s="14"/>
      <c r="J239" s="12" t="s">
        <v>20</v>
      </c>
      <c r="K239" s="12" t="s">
        <v>554</v>
      </c>
      <c r="L239" s="12" t="s">
        <v>555</v>
      </c>
      <c r="M239" s="15">
        <f>G239-F239</f>
        <v>1.3541666666666563E-4</v>
      </c>
      <c r="N239" s="5">
        <v>0.24247828931077478</v>
      </c>
      <c r="O239" s="16">
        <f t="shared" si="13"/>
        <v>0</v>
      </c>
      <c r="P239" s="16">
        <f t="shared" si="17"/>
        <v>0</v>
      </c>
      <c r="Q239" s="16">
        <f t="shared" si="17"/>
        <v>0</v>
      </c>
      <c r="R239" s="16">
        <f t="shared" si="17"/>
        <v>0</v>
      </c>
      <c r="S239" s="16">
        <f t="shared" si="17"/>
        <v>0</v>
      </c>
      <c r="T239" s="16">
        <f t="shared" si="17"/>
        <v>0</v>
      </c>
      <c r="U239" s="16">
        <f t="shared" si="17"/>
        <v>0</v>
      </c>
      <c r="V239" s="16">
        <f t="shared" si="17"/>
        <v>0</v>
      </c>
      <c r="W239" s="16">
        <f t="shared" si="17"/>
        <v>0</v>
      </c>
      <c r="X239" s="16">
        <f t="shared" si="17"/>
        <v>0</v>
      </c>
      <c r="Y239" s="16">
        <f t="shared" si="17"/>
        <v>0</v>
      </c>
      <c r="Z239" s="16">
        <f t="shared" si="17"/>
        <v>0</v>
      </c>
      <c r="AA239" s="16">
        <f t="shared" si="17"/>
        <v>0</v>
      </c>
      <c r="AB239" s="16">
        <f t="shared" si="17"/>
        <v>0</v>
      </c>
      <c r="AC239" s="16">
        <f t="shared" si="17"/>
        <v>0</v>
      </c>
      <c r="AD239" s="16">
        <f t="shared" si="17"/>
        <v>1.3541666666666563E-4</v>
      </c>
    </row>
    <row r="240" spans="1:30" ht="15.75" customHeight="1">
      <c r="A240" s="38" t="s">
        <v>13</v>
      </c>
      <c r="B240" s="4" t="s">
        <v>14</v>
      </c>
      <c r="C240" s="2" t="s">
        <v>15</v>
      </c>
      <c r="D240" s="4" t="s">
        <v>16</v>
      </c>
      <c r="E240" s="2" t="s">
        <v>535</v>
      </c>
      <c r="F240" s="12" t="s">
        <v>550</v>
      </c>
      <c r="G240" s="12" t="s">
        <v>556</v>
      </c>
      <c r="H240" s="13">
        <v>0</v>
      </c>
      <c r="I240" s="14"/>
      <c r="J240" s="12" t="s">
        <v>20</v>
      </c>
      <c r="K240" s="12" t="s">
        <v>559</v>
      </c>
      <c r="L240" s="12" t="s">
        <v>560</v>
      </c>
      <c r="M240" s="15">
        <f>G240-F240</f>
        <v>1.1226851851851849E-4</v>
      </c>
      <c r="N240" s="5">
        <v>0.20186739313659191</v>
      </c>
      <c r="O240" s="16">
        <f t="shared" si="13"/>
        <v>0</v>
      </c>
      <c r="P240" s="16">
        <f t="shared" si="17"/>
        <v>0</v>
      </c>
      <c r="Q240" s="16">
        <f t="shared" si="17"/>
        <v>0</v>
      </c>
      <c r="R240" s="16">
        <f t="shared" si="17"/>
        <v>0</v>
      </c>
      <c r="S240" s="16">
        <f t="shared" si="17"/>
        <v>0</v>
      </c>
      <c r="T240" s="16">
        <f t="shared" si="17"/>
        <v>0</v>
      </c>
      <c r="U240" s="16">
        <f t="shared" si="17"/>
        <v>0</v>
      </c>
      <c r="V240" s="16">
        <f t="shared" si="17"/>
        <v>0</v>
      </c>
      <c r="W240" s="16">
        <f t="shared" si="17"/>
        <v>0</v>
      </c>
      <c r="X240" s="16">
        <f t="shared" si="17"/>
        <v>0</v>
      </c>
      <c r="Y240" s="16">
        <f t="shared" si="17"/>
        <v>0</v>
      </c>
      <c r="Z240" s="16">
        <f t="shared" si="17"/>
        <v>0</v>
      </c>
      <c r="AA240" s="16">
        <f t="shared" si="17"/>
        <v>0</v>
      </c>
      <c r="AB240" s="16">
        <f t="shared" si="17"/>
        <v>0</v>
      </c>
      <c r="AC240" s="16">
        <f t="shared" si="17"/>
        <v>0</v>
      </c>
      <c r="AD240" s="16">
        <f t="shared" si="17"/>
        <v>1.1226851851851849E-4</v>
      </c>
    </row>
    <row r="241" spans="1:30" ht="15.75" customHeight="1">
      <c r="A241" s="22" t="s">
        <v>13</v>
      </c>
      <c r="B241" s="4" t="s">
        <v>14</v>
      </c>
      <c r="C241" s="2" t="s">
        <v>15</v>
      </c>
      <c r="D241" s="4" t="s">
        <v>16</v>
      </c>
      <c r="E241" s="2" t="s">
        <v>535</v>
      </c>
      <c r="F241" s="12" t="s">
        <v>565</v>
      </c>
      <c r="G241" s="12" t="s">
        <v>561</v>
      </c>
      <c r="H241" s="13">
        <v>0</v>
      </c>
      <c r="I241" s="14"/>
      <c r="J241" s="12" t="s">
        <v>20</v>
      </c>
      <c r="K241" s="12" t="s">
        <v>566</v>
      </c>
      <c r="L241" s="12" t="s">
        <v>567</v>
      </c>
      <c r="M241" s="15">
        <f>G241-F241</f>
        <v>9.02777777777794E-5</v>
      </c>
      <c r="N241" s="5">
        <v>0.1644428903545373</v>
      </c>
      <c r="O241" s="16">
        <f t="shared" ref="O241:O261" si="18">IF($E241=O$1,$M241,0)</f>
        <v>0</v>
      </c>
      <c r="P241" s="16">
        <f t="shared" si="17"/>
        <v>0</v>
      </c>
      <c r="Q241" s="16">
        <f t="shared" si="17"/>
        <v>0</v>
      </c>
      <c r="R241" s="16">
        <f t="shared" si="17"/>
        <v>0</v>
      </c>
      <c r="S241" s="16">
        <f t="shared" si="17"/>
        <v>0</v>
      </c>
      <c r="T241" s="16">
        <f t="shared" si="17"/>
        <v>0</v>
      </c>
      <c r="U241" s="16">
        <f t="shared" si="17"/>
        <v>0</v>
      </c>
      <c r="V241" s="16">
        <f t="shared" si="17"/>
        <v>0</v>
      </c>
      <c r="W241" s="16">
        <f t="shared" si="17"/>
        <v>0</v>
      </c>
      <c r="X241" s="16">
        <f t="shared" si="17"/>
        <v>0</v>
      </c>
      <c r="Y241" s="16">
        <f t="shared" si="17"/>
        <v>0</v>
      </c>
      <c r="Z241" s="16">
        <f t="shared" si="17"/>
        <v>0</v>
      </c>
      <c r="AA241" s="16">
        <f t="shared" si="17"/>
        <v>0</v>
      </c>
      <c r="AB241" s="16">
        <f t="shared" si="17"/>
        <v>0</v>
      </c>
      <c r="AC241" s="16">
        <f t="shared" si="17"/>
        <v>0</v>
      </c>
      <c r="AD241" s="16">
        <f t="shared" si="17"/>
        <v>9.02777777777794E-5</v>
      </c>
    </row>
    <row r="242" spans="1:30" ht="15.75" customHeight="1">
      <c r="A242" s="3" t="s">
        <v>13</v>
      </c>
      <c r="B242" s="4" t="s">
        <v>14</v>
      </c>
      <c r="C242" s="2" t="s">
        <v>15</v>
      </c>
      <c r="D242" s="4" t="s">
        <v>16</v>
      </c>
      <c r="E242" s="2" t="s">
        <v>535</v>
      </c>
      <c r="F242" s="12" t="s">
        <v>574</v>
      </c>
      <c r="G242" s="12" t="s">
        <v>568</v>
      </c>
      <c r="H242" s="13">
        <v>0</v>
      </c>
      <c r="I242" s="14"/>
      <c r="J242" s="12" t="s">
        <v>20</v>
      </c>
      <c r="K242" s="12" t="s">
        <v>575</v>
      </c>
      <c r="L242" s="12" t="s">
        <v>576</v>
      </c>
      <c r="M242" s="15">
        <f>G242-F242</f>
        <v>8.287037037037065E-4</v>
      </c>
      <c r="N242" s="5">
        <v>1.4925858040551334</v>
      </c>
      <c r="O242" s="16">
        <f t="shared" si="18"/>
        <v>0</v>
      </c>
      <c r="P242" s="16">
        <f t="shared" si="17"/>
        <v>0</v>
      </c>
      <c r="Q242" s="16">
        <f t="shared" si="17"/>
        <v>0</v>
      </c>
      <c r="R242" s="16">
        <f t="shared" si="17"/>
        <v>0</v>
      </c>
      <c r="S242" s="16">
        <f t="shared" si="17"/>
        <v>0</v>
      </c>
      <c r="T242" s="16">
        <f t="shared" si="17"/>
        <v>0</v>
      </c>
      <c r="U242" s="16">
        <f t="shared" si="17"/>
        <v>0</v>
      </c>
      <c r="V242" s="16">
        <f t="shared" si="17"/>
        <v>0</v>
      </c>
      <c r="W242" s="16">
        <f t="shared" si="17"/>
        <v>0</v>
      </c>
      <c r="X242" s="16">
        <f t="shared" si="17"/>
        <v>0</v>
      </c>
      <c r="Y242" s="16">
        <f t="shared" si="17"/>
        <v>0</v>
      </c>
      <c r="Z242" s="16">
        <f t="shared" si="17"/>
        <v>0</v>
      </c>
      <c r="AA242" s="16">
        <f t="shared" si="17"/>
        <v>0</v>
      </c>
      <c r="AB242" s="16">
        <f t="shared" si="17"/>
        <v>0</v>
      </c>
      <c r="AC242" s="16">
        <f t="shared" si="17"/>
        <v>0</v>
      </c>
      <c r="AD242" s="16">
        <f t="shared" si="17"/>
        <v>8.287037037037065E-4</v>
      </c>
    </row>
    <row r="243" spans="1:30" ht="15.75" customHeight="1">
      <c r="A243" s="56" t="s">
        <v>13</v>
      </c>
      <c r="B243" s="4" t="s">
        <v>14</v>
      </c>
      <c r="C243" s="2" t="s">
        <v>15</v>
      </c>
      <c r="D243" s="4" t="s">
        <v>16</v>
      </c>
      <c r="E243" s="2" t="s">
        <v>535</v>
      </c>
      <c r="F243" s="12" t="s">
        <v>598</v>
      </c>
      <c r="G243" s="12" t="s">
        <v>595</v>
      </c>
      <c r="H243" s="13">
        <v>0</v>
      </c>
      <c r="I243" s="14"/>
      <c r="J243" s="12" t="s">
        <v>20</v>
      </c>
      <c r="K243" s="12" t="s">
        <v>599</v>
      </c>
      <c r="L243" s="12" t="s">
        <v>600</v>
      </c>
      <c r="M243" s="15">
        <f>G243-F243</f>
        <v>5.0810185185184986E-4</v>
      </c>
      <c r="N243" s="5">
        <v>0.91466151234560822</v>
      </c>
      <c r="O243" s="16">
        <f t="shared" si="18"/>
        <v>0</v>
      </c>
      <c r="P243" s="16">
        <f t="shared" si="17"/>
        <v>0</v>
      </c>
      <c r="Q243" s="16">
        <f t="shared" si="17"/>
        <v>0</v>
      </c>
      <c r="R243" s="16">
        <f t="shared" si="17"/>
        <v>0</v>
      </c>
      <c r="S243" s="16">
        <f t="shared" si="17"/>
        <v>0</v>
      </c>
      <c r="T243" s="16">
        <f t="shared" si="17"/>
        <v>0</v>
      </c>
      <c r="U243" s="16">
        <f t="shared" si="17"/>
        <v>0</v>
      </c>
      <c r="V243" s="16">
        <f t="shared" si="17"/>
        <v>0</v>
      </c>
      <c r="W243" s="16">
        <f t="shared" si="17"/>
        <v>0</v>
      </c>
      <c r="X243" s="16">
        <f t="shared" si="17"/>
        <v>0</v>
      </c>
      <c r="Y243" s="16">
        <f t="shared" si="17"/>
        <v>0</v>
      </c>
      <c r="Z243" s="16">
        <f t="shared" si="17"/>
        <v>0</v>
      </c>
      <c r="AA243" s="16">
        <f t="shared" si="17"/>
        <v>0</v>
      </c>
      <c r="AB243" s="16">
        <f t="shared" si="17"/>
        <v>0</v>
      </c>
      <c r="AC243" s="16">
        <f t="shared" si="17"/>
        <v>0</v>
      </c>
      <c r="AD243" s="16">
        <f t="shared" si="17"/>
        <v>5.0810185185184986E-4</v>
      </c>
    </row>
    <row r="244" spans="1:30" ht="15.75" customHeight="1">
      <c r="A244" s="22" t="s">
        <v>13</v>
      </c>
      <c r="B244" s="4" t="s">
        <v>14</v>
      </c>
      <c r="C244" s="2" t="s">
        <v>15</v>
      </c>
      <c r="D244" s="4" t="s">
        <v>16</v>
      </c>
      <c r="E244" s="2" t="s">
        <v>535</v>
      </c>
      <c r="F244" s="12" t="s">
        <v>601</v>
      </c>
      <c r="G244" s="12" t="s">
        <v>585</v>
      </c>
      <c r="H244" s="13">
        <v>0</v>
      </c>
      <c r="I244" s="14"/>
      <c r="J244" s="12" t="s">
        <v>20</v>
      </c>
      <c r="K244" s="12" t="s">
        <v>602</v>
      </c>
      <c r="L244" s="12" t="s">
        <v>603</v>
      </c>
      <c r="M244" s="15">
        <f>G244-F244</f>
        <v>1.4583333333333115E-4</v>
      </c>
      <c r="N244" s="5">
        <v>0.26351265091894127</v>
      </c>
      <c r="O244" s="16">
        <f t="shared" si="18"/>
        <v>0</v>
      </c>
      <c r="P244" s="16">
        <f t="shared" si="17"/>
        <v>0</v>
      </c>
      <c r="Q244" s="16">
        <f t="shared" si="17"/>
        <v>0</v>
      </c>
      <c r="R244" s="16">
        <f t="shared" si="17"/>
        <v>0</v>
      </c>
      <c r="S244" s="16">
        <f t="shared" si="17"/>
        <v>0</v>
      </c>
      <c r="T244" s="16">
        <f t="shared" si="17"/>
        <v>0</v>
      </c>
      <c r="U244" s="16">
        <f t="shared" si="17"/>
        <v>0</v>
      </c>
      <c r="V244" s="16">
        <f t="shared" si="17"/>
        <v>0</v>
      </c>
      <c r="W244" s="16">
        <f t="shared" si="17"/>
        <v>0</v>
      </c>
      <c r="X244" s="16">
        <f t="shared" si="17"/>
        <v>0</v>
      </c>
      <c r="Y244" s="16">
        <f t="shared" si="17"/>
        <v>0</v>
      </c>
      <c r="Z244" s="16">
        <f t="shared" si="17"/>
        <v>0</v>
      </c>
      <c r="AA244" s="16">
        <f t="shared" si="17"/>
        <v>0</v>
      </c>
      <c r="AB244" s="16">
        <f t="shared" si="17"/>
        <v>0</v>
      </c>
      <c r="AC244" s="16">
        <f t="shared" si="17"/>
        <v>0</v>
      </c>
      <c r="AD244" s="16">
        <f t="shared" si="17"/>
        <v>1.4583333333333115E-4</v>
      </c>
    </row>
    <row r="245" spans="1:30" ht="15.75" customHeight="1">
      <c r="A245" s="41" t="s">
        <v>13</v>
      </c>
      <c r="B245" s="4" t="s">
        <v>14</v>
      </c>
      <c r="C245" s="2" t="s">
        <v>15</v>
      </c>
      <c r="D245" s="4" t="s">
        <v>16</v>
      </c>
      <c r="E245" s="2" t="s">
        <v>535</v>
      </c>
      <c r="F245" s="12" t="s">
        <v>604</v>
      </c>
      <c r="G245" s="12" t="s">
        <v>581</v>
      </c>
      <c r="H245" s="13">
        <v>0</v>
      </c>
      <c r="I245" s="14"/>
      <c r="J245" s="12" t="s">
        <v>20</v>
      </c>
      <c r="K245" s="12" t="s">
        <v>605</v>
      </c>
      <c r="L245" s="12" t="s">
        <v>606</v>
      </c>
      <c r="M245" s="15">
        <f>G245-F245</f>
        <v>1.7129629629629439E-4</v>
      </c>
      <c r="N245" s="5">
        <v>0.31005898576473545</v>
      </c>
      <c r="O245" s="16">
        <f t="shared" si="18"/>
        <v>0</v>
      </c>
      <c r="P245" s="16">
        <f t="shared" si="17"/>
        <v>0</v>
      </c>
      <c r="Q245" s="16">
        <f t="shared" si="17"/>
        <v>0</v>
      </c>
      <c r="R245" s="16">
        <f t="shared" si="17"/>
        <v>0</v>
      </c>
      <c r="S245" s="16">
        <f t="shared" si="17"/>
        <v>0</v>
      </c>
      <c r="T245" s="16">
        <f t="shared" si="17"/>
        <v>0</v>
      </c>
      <c r="U245" s="16">
        <f t="shared" si="17"/>
        <v>0</v>
      </c>
      <c r="V245" s="16">
        <f t="shared" si="17"/>
        <v>0</v>
      </c>
      <c r="W245" s="16">
        <f t="shared" si="17"/>
        <v>0</v>
      </c>
      <c r="X245" s="16">
        <f t="shared" si="17"/>
        <v>0</v>
      </c>
      <c r="Y245" s="16">
        <f t="shared" si="17"/>
        <v>0</v>
      </c>
      <c r="Z245" s="16">
        <f t="shared" si="17"/>
        <v>0</v>
      </c>
      <c r="AA245" s="16">
        <f t="shared" si="17"/>
        <v>0</v>
      </c>
      <c r="AB245" s="16">
        <f t="shared" si="17"/>
        <v>0</v>
      </c>
      <c r="AC245" s="16">
        <f t="shared" si="17"/>
        <v>0</v>
      </c>
      <c r="AD245" s="16">
        <f t="shared" si="17"/>
        <v>1.7129629629629439E-4</v>
      </c>
    </row>
    <row r="246" spans="1:30" ht="15.75" customHeight="1">
      <c r="A246" s="41" t="s">
        <v>13</v>
      </c>
      <c r="B246" s="4" t="s">
        <v>14</v>
      </c>
      <c r="C246" s="2" t="s">
        <v>15</v>
      </c>
      <c r="D246" s="4" t="s">
        <v>16</v>
      </c>
      <c r="E246" s="2" t="s">
        <v>535</v>
      </c>
      <c r="F246" s="12" t="s">
        <v>607</v>
      </c>
      <c r="G246" s="12" t="s">
        <v>577</v>
      </c>
      <c r="H246" s="13">
        <v>0</v>
      </c>
      <c r="I246" s="14"/>
      <c r="J246" s="12" t="s">
        <v>20</v>
      </c>
      <c r="K246" s="12" t="s">
        <v>608</v>
      </c>
      <c r="L246" s="12" t="s">
        <v>609</v>
      </c>
      <c r="M246" s="15">
        <f>G246-F246</f>
        <v>3.0092592592592671E-4</v>
      </c>
      <c r="N246" s="5">
        <v>0.54331131250875997</v>
      </c>
      <c r="O246" s="16">
        <f t="shared" si="18"/>
        <v>0</v>
      </c>
      <c r="P246" s="16">
        <f t="shared" si="17"/>
        <v>0</v>
      </c>
      <c r="Q246" s="16">
        <f t="shared" si="17"/>
        <v>0</v>
      </c>
      <c r="R246" s="16">
        <f t="shared" si="17"/>
        <v>0</v>
      </c>
      <c r="S246" s="16">
        <f t="shared" si="17"/>
        <v>0</v>
      </c>
      <c r="T246" s="16">
        <f t="shared" si="17"/>
        <v>0</v>
      </c>
      <c r="U246" s="16">
        <f t="shared" si="17"/>
        <v>0</v>
      </c>
      <c r="V246" s="16">
        <f t="shared" si="17"/>
        <v>0</v>
      </c>
      <c r="W246" s="16">
        <f t="shared" si="17"/>
        <v>0</v>
      </c>
      <c r="X246" s="16">
        <f t="shared" si="17"/>
        <v>0</v>
      </c>
      <c r="Y246" s="16">
        <f t="shared" si="17"/>
        <v>0</v>
      </c>
      <c r="Z246" s="16">
        <f t="shared" si="17"/>
        <v>0</v>
      </c>
      <c r="AA246" s="16">
        <f t="shared" si="17"/>
        <v>0</v>
      </c>
      <c r="AB246" s="16">
        <f t="shared" si="17"/>
        <v>0</v>
      </c>
      <c r="AC246" s="16">
        <f t="shared" si="17"/>
        <v>0</v>
      </c>
      <c r="AD246" s="16">
        <f t="shared" si="17"/>
        <v>3.0092592592592671E-4</v>
      </c>
    </row>
    <row r="247" spans="1:30" ht="15.75" customHeight="1">
      <c r="A247" s="41" t="s">
        <v>13</v>
      </c>
      <c r="B247" s="4" t="s">
        <v>14</v>
      </c>
      <c r="C247" s="2" t="s">
        <v>15</v>
      </c>
      <c r="D247" s="4" t="s">
        <v>16</v>
      </c>
      <c r="E247" s="2" t="s">
        <v>535</v>
      </c>
      <c r="F247" s="12" t="s">
        <v>610</v>
      </c>
      <c r="G247" s="12" t="s">
        <v>621</v>
      </c>
      <c r="H247" s="13">
        <v>0</v>
      </c>
      <c r="I247" s="14"/>
      <c r="J247" s="12" t="s">
        <v>20</v>
      </c>
      <c r="K247" s="12" t="s">
        <v>622</v>
      </c>
      <c r="L247" s="12" t="s">
        <v>623</v>
      </c>
      <c r="M247" s="15">
        <f>G247-F247</f>
        <v>1.1342592592592654E-3</v>
      </c>
      <c r="N247" s="5">
        <v>2.0409578590102146</v>
      </c>
      <c r="O247" s="16">
        <f t="shared" si="18"/>
        <v>0</v>
      </c>
      <c r="P247" s="16">
        <f t="shared" si="17"/>
        <v>0</v>
      </c>
      <c r="Q247" s="16">
        <f t="shared" si="17"/>
        <v>0</v>
      </c>
      <c r="R247" s="16">
        <f t="shared" si="17"/>
        <v>0</v>
      </c>
      <c r="S247" s="16">
        <f t="shared" si="17"/>
        <v>0</v>
      </c>
      <c r="T247" s="16">
        <f t="shared" si="17"/>
        <v>0</v>
      </c>
      <c r="U247" s="16">
        <f t="shared" si="17"/>
        <v>0</v>
      </c>
      <c r="V247" s="16">
        <f t="shared" si="17"/>
        <v>0</v>
      </c>
      <c r="W247" s="16">
        <f t="shared" si="17"/>
        <v>0</v>
      </c>
      <c r="X247" s="16">
        <f t="shared" si="17"/>
        <v>0</v>
      </c>
      <c r="Y247" s="16">
        <f t="shared" si="17"/>
        <v>0</v>
      </c>
      <c r="Z247" s="16">
        <f t="shared" si="17"/>
        <v>0</v>
      </c>
      <c r="AA247" s="16">
        <f t="shared" si="17"/>
        <v>0</v>
      </c>
      <c r="AB247" s="16">
        <f t="shared" si="17"/>
        <v>0</v>
      </c>
      <c r="AC247" s="16">
        <f t="shared" si="17"/>
        <v>0</v>
      </c>
      <c r="AD247" s="16">
        <f t="shared" si="17"/>
        <v>1.1342592592592654E-3</v>
      </c>
    </row>
    <row r="248" spans="1:30" ht="15.75" customHeight="1">
      <c r="A248" s="3" t="s">
        <v>13</v>
      </c>
      <c r="B248" s="4" t="s">
        <v>14</v>
      </c>
      <c r="C248" s="2" t="s">
        <v>15</v>
      </c>
      <c r="D248" s="4" t="s">
        <v>16</v>
      </c>
      <c r="E248" s="2" t="s">
        <v>535</v>
      </c>
      <c r="F248" s="12" t="s">
        <v>631</v>
      </c>
      <c r="G248" s="12" t="s">
        <v>627</v>
      </c>
      <c r="H248" s="13">
        <v>0</v>
      </c>
      <c r="I248" s="14"/>
      <c r="J248" s="12" t="s">
        <v>20</v>
      </c>
      <c r="K248" s="12" t="s">
        <v>632</v>
      </c>
      <c r="L248" s="12" t="s">
        <v>633</v>
      </c>
      <c r="M248" s="15">
        <f>G248-F248</f>
        <v>2.3842592592592665E-4</v>
      </c>
      <c r="N248" s="5">
        <v>0.43060045604995101</v>
      </c>
      <c r="O248" s="16">
        <f t="shared" si="18"/>
        <v>0</v>
      </c>
      <c r="P248" s="16">
        <f t="shared" si="17"/>
        <v>0</v>
      </c>
      <c r="Q248" s="16">
        <f t="shared" si="17"/>
        <v>0</v>
      </c>
      <c r="R248" s="16">
        <f t="shared" si="17"/>
        <v>0</v>
      </c>
      <c r="S248" s="16">
        <f t="shared" si="17"/>
        <v>0</v>
      </c>
      <c r="T248" s="16">
        <f t="shared" si="17"/>
        <v>0</v>
      </c>
      <c r="U248" s="16">
        <f t="shared" si="17"/>
        <v>0</v>
      </c>
      <c r="V248" s="16">
        <f t="shared" si="17"/>
        <v>0</v>
      </c>
      <c r="W248" s="16">
        <f t="shared" si="17"/>
        <v>0</v>
      </c>
      <c r="X248" s="16">
        <f t="shared" si="17"/>
        <v>0</v>
      </c>
      <c r="Y248" s="16">
        <f t="shared" si="17"/>
        <v>0</v>
      </c>
      <c r="Z248" s="16">
        <f t="shared" si="17"/>
        <v>0</v>
      </c>
      <c r="AA248" s="16">
        <f t="shared" si="17"/>
        <v>0</v>
      </c>
      <c r="AB248" s="16">
        <f t="shared" si="17"/>
        <v>0</v>
      </c>
      <c r="AC248" s="16">
        <f t="shared" si="17"/>
        <v>0</v>
      </c>
      <c r="AD248" s="16">
        <f t="shared" si="17"/>
        <v>2.3842592592592665E-4</v>
      </c>
    </row>
    <row r="249" spans="1:30" ht="15.75" customHeight="1">
      <c r="A249" s="41" t="s">
        <v>13</v>
      </c>
      <c r="B249" s="4" t="s">
        <v>14</v>
      </c>
      <c r="C249" s="2" t="s">
        <v>15</v>
      </c>
      <c r="D249" s="4" t="s">
        <v>16</v>
      </c>
      <c r="E249" s="2" t="s">
        <v>535</v>
      </c>
      <c r="F249" s="12" t="s">
        <v>634</v>
      </c>
      <c r="G249" s="12" t="s">
        <v>635</v>
      </c>
      <c r="H249" s="13">
        <v>0</v>
      </c>
      <c r="I249" s="14"/>
      <c r="J249" s="12" t="s">
        <v>20</v>
      </c>
      <c r="K249" s="12" t="s">
        <v>636</v>
      </c>
      <c r="L249" s="12" t="s">
        <v>637</v>
      </c>
      <c r="M249" s="15">
        <f>G249-F249</f>
        <v>2.349537037037025E-4</v>
      </c>
      <c r="N249" s="5">
        <v>0.42133284128199644</v>
      </c>
      <c r="O249" s="16">
        <f t="shared" si="18"/>
        <v>0</v>
      </c>
      <c r="P249" s="16">
        <f t="shared" si="17"/>
        <v>0</v>
      </c>
      <c r="Q249" s="16">
        <f t="shared" si="17"/>
        <v>0</v>
      </c>
      <c r="R249" s="16">
        <f t="shared" si="17"/>
        <v>0</v>
      </c>
      <c r="S249" s="16">
        <f t="shared" si="17"/>
        <v>0</v>
      </c>
      <c r="T249" s="16">
        <f t="shared" si="17"/>
        <v>0</v>
      </c>
      <c r="U249" s="16">
        <f t="shared" si="17"/>
        <v>0</v>
      </c>
      <c r="V249" s="16">
        <f t="shared" si="17"/>
        <v>0</v>
      </c>
      <c r="W249" s="16">
        <f t="shared" si="17"/>
        <v>0</v>
      </c>
      <c r="X249" s="16">
        <f t="shared" si="17"/>
        <v>0</v>
      </c>
      <c r="Y249" s="16">
        <f t="shared" si="17"/>
        <v>0</v>
      </c>
      <c r="Z249" s="16">
        <f t="shared" si="17"/>
        <v>0</v>
      </c>
      <c r="AA249" s="16">
        <f t="shared" si="17"/>
        <v>0</v>
      </c>
      <c r="AB249" s="16">
        <f t="shared" si="17"/>
        <v>0</v>
      </c>
      <c r="AC249" s="16">
        <f t="shared" si="17"/>
        <v>0</v>
      </c>
      <c r="AD249" s="16">
        <f t="shared" si="17"/>
        <v>2.349537037037025E-4</v>
      </c>
    </row>
    <row r="250" spans="1:30" ht="15.75" customHeight="1">
      <c r="A250" s="3" t="s">
        <v>13</v>
      </c>
      <c r="B250" s="4" t="s">
        <v>14</v>
      </c>
      <c r="C250" s="2" t="s">
        <v>15</v>
      </c>
      <c r="D250" s="4" t="s">
        <v>16</v>
      </c>
      <c r="E250" s="2" t="s">
        <v>535</v>
      </c>
      <c r="F250" s="12" t="s">
        <v>645</v>
      </c>
      <c r="G250" s="12" t="s">
        <v>646</v>
      </c>
      <c r="H250" s="13">
        <v>0</v>
      </c>
      <c r="I250" s="14"/>
      <c r="J250" s="12" t="s">
        <v>20</v>
      </c>
      <c r="K250" s="12" t="s">
        <v>647</v>
      </c>
      <c r="L250" s="12" t="s">
        <v>458</v>
      </c>
      <c r="M250" s="15">
        <f>G250-F250</f>
        <v>2.1412037037036452E-4</v>
      </c>
      <c r="N250" s="5">
        <v>0.38703225359026355</v>
      </c>
      <c r="O250" s="16">
        <f t="shared" si="18"/>
        <v>0</v>
      </c>
      <c r="P250" s="16">
        <f t="shared" si="17"/>
        <v>0</v>
      </c>
      <c r="Q250" s="16">
        <f t="shared" si="17"/>
        <v>0</v>
      </c>
      <c r="R250" s="16">
        <f t="shared" si="17"/>
        <v>0</v>
      </c>
      <c r="S250" s="16">
        <f t="shared" si="17"/>
        <v>0</v>
      </c>
      <c r="T250" s="16">
        <f t="shared" si="17"/>
        <v>0</v>
      </c>
      <c r="U250" s="16">
        <f t="shared" si="17"/>
        <v>0</v>
      </c>
      <c r="V250" s="16">
        <f t="shared" si="17"/>
        <v>0</v>
      </c>
      <c r="W250" s="16">
        <f t="shared" si="17"/>
        <v>0</v>
      </c>
      <c r="X250" s="16">
        <f t="shared" si="17"/>
        <v>0</v>
      </c>
      <c r="Y250" s="16">
        <f t="shared" si="17"/>
        <v>0</v>
      </c>
      <c r="Z250" s="16">
        <f t="shared" si="17"/>
        <v>0</v>
      </c>
      <c r="AA250" s="16">
        <f t="shared" si="17"/>
        <v>0</v>
      </c>
      <c r="AB250" s="16">
        <f t="shared" si="17"/>
        <v>0</v>
      </c>
      <c r="AC250" s="16">
        <f t="shared" si="17"/>
        <v>0</v>
      </c>
      <c r="AD250" s="16">
        <f t="shared" si="17"/>
        <v>2.1412037037036452E-4</v>
      </c>
    </row>
    <row r="251" spans="1:30" ht="15.75" customHeight="1">
      <c r="A251" s="41" t="s">
        <v>13</v>
      </c>
      <c r="B251" s="4" t="s">
        <v>14</v>
      </c>
      <c r="C251" s="2" t="s">
        <v>15</v>
      </c>
      <c r="D251" s="4" t="s">
        <v>16</v>
      </c>
      <c r="E251" s="2" t="s">
        <v>535</v>
      </c>
      <c r="F251" s="12" t="s">
        <v>628</v>
      </c>
      <c r="G251" s="12" t="s">
        <v>638</v>
      </c>
      <c r="H251" s="13">
        <v>0</v>
      </c>
      <c r="I251" s="14"/>
      <c r="J251" s="12" t="s">
        <v>20</v>
      </c>
      <c r="K251" s="12" t="s">
        <v>648</v>
      </c>
      <c r="L251" s="12" t="s">
        <v>649</v>
      </c>
      <c r="M251" s="15">
        <f>G251-F251</f>
        <v>1.9907407407407374E-4</v>
      </c>
      <c r="N251" s="5">
        <v>0.35916693098459351</v>
      </c>
      <c r="O251" s="16">
        <f t="shared" si="18"/>
        <v>0</v>
      </c>
      <c r="P251" s="16">
        <f t="shared" si="17"/>
        <v>0</v>
      </c>
      <c r="Q251" s="16">
        <f t="shared" si="17"/>
        <v>0</v>
      </c>
      <c r="R251" s="16">
        <f t="shared" si="17"/>
        <v>0</v>
      </c>
      <c r="S251" s="16">
        <f t="shared" si="17"/>
        <v>0</v>
      </c>
      <c r="T251" s="16">
        <f t="shared" si="17"/>
        <v>0</v>
      </c>
      <c r="U251" s="16">
        <f t="shared" si="17"/>
        <v>0</v>
      </c>
      <c r="V251" s="16">
        <f t="shared" si="17"/>
        <v>0</v>
      </c>
      <c r="W251" s="16">
        <f t="shared" si="17"/>
        <v>0</v>
      </c>
      <c r="X251" s="16">
        <f t="shared" si="17"/>
        <v>0</v>
      </c>
      <c r="Y251" s="16">
        <f t="shared" si="17"/>
        <v>0</v>
      </c>
      <c r="Z251" s="16">
        <f t="shared" si="17"/>
        <v>0</v>
      </c>
      <c r="AA251" s="16">
        <f t="shared" si="17"/>
        <v>0</v>
      </c>
      <c r="AB251" s="16">
        <f t="shared" si="17"/>
        <v>0</v>
      </c>
      <c r="AC251" s="16">
        <f t="shared" si="17"/>
        <v>0</v>
      </c>
      <c r="AD251" s="16">
        <f t="shared" si="17"/>
        <v>1.9907407407407374E-4</v>
      </c>
    </row>
    <row r="252" spans="1:30" ht="15.75" customHeight="1">
      <c r="A252" s="25" t="s">
        <v>13</v>
      </c>
      <c r="B252" s="4" t="s">
        <v>14</v>
      </c>
      <c r="C252" s="2" t="s">
        <v>15</v>
      </c>
      <c r="D252" s="4" t="s">
        <v>16</v>
      </c>
      <c r="E252" s="2" t="s">
        <v>535</v>
      </c>
      <c r="F252" s="12" t="s">
        <v>656</v>
      </c>
      <c r="G252" s="12" t="s">
        <v>653</v>
      </c>
      <c r="H252" s="13">
        <v>0</v>
      </c>
      <c r="I252" s="14"/>
      <c r="J252" s="12" t="s">
        <v>20</v>
      </c>
      <c r="K252" s="12" t="s">
        <v>657</v>
      </c>
      <c r="L252" s="12" t="s">
        <v>658</v>
      </c>
      <c r="M252" s="15">
        <f>G252-F252</f>
        <v>5.5671296296296024E-4</v>
      </c>
      <c r="N252" s="5">
        <v>1.0030891355023162</v>
      </c>
      <c r="O252" s="16">
        <f t="shared" si="18"/>
        <v>0</v>
      </c>
      <c r="P252" s="16">
        <f t="shared" si="17"/>
        <v>0</v>
      </c>
      <c r="Q252" s="16">
        <f t="shared" si="17"/>
        <v>0</v>
      </c>
      <c r="R252" s="16">
        <f t="shared" si="17"/>
        <v>0</v>
      </c>
      <c r="S252" s="16">
        <f t="shared" si="17"/>
        <v>0</v>
      </c>
      <c r="T252" s="16">
        <f t="shared" si="17"/>
        <v>0</v>
      </c>
      <c r="U252" s="16">
        <f t="shared" si="17"/>
        <v>0</v>
      </c>
      <c r="V252" s="16">
        <f t="shared" si="17"/>
        <v>0</v>
      </c>
      <c r="W252" s="16">
        <f t="shared" si="17"/>
        <v>0</v>
      </c>
      <c r="X252" s="16">
        <f t="shared" si="17"/>
        <v>0</v>
      </c>
      <c r="Y252" s="16">
        <f t="shared" si="17"/>
        <v>0</v>
      </c>
      <c r="Z252" s="16">
        <f t="shared" si="17"/>
        <v>0</v>
      </c>
      <c r="AA252" s="16">
        <f t="shared" si="17"/>
        <v>0</v>
      </c>
      <c r="AB252" s="16">
        <f t="shared" si="17"/>
        <v>0</v>
      </c>
      <c r="AC252" s="16">
        <f t="shared" si="17"/>
        <v>0</v>
      </c>
      <c r="AD252" s="16">
        <f t="shared" ref="P252:AD261" si="19">IF($E252=AD$1,$M252,0)</f>
        <v>5.5671296296296024E-4</v>
      </c>
    </row>
    <row r="253" spans="1:30" ht="15.75" customHeight="1">
      <c r="A253" s="22" t="s">
        <v>13</v>
      </c>
      <c r="B253" s="4" t="s">
        <v>14</v>
      </c>
      <c r="C253" s="2" t="s">
        <v>15</v>
      </c>
      <c r="D253" s="4" t="s">
        <v>16</v>
      </c>
      <c r="E253" s="2" t="s">
        <v>535</v>
      </c>
      <c r="F253" s="12" t="s">
        <v>667</v>
      </c>
      <c r="G253" s="12" t="s">
        <v>659</v>
      </c>
      <c r="H253" s="13">
        <v>0</v>
      </c>
      <c r="I253" s="14"/>
      <c r="J253" s="12" t="s">
        <v>20</v>
      </c>
      <c r="K253" s="12" t="s">
        <v>668</v>
      </c>
      <c r="L253" s="12" t="s">
        <v>669</v>
      </c>
      <c r="M253" s="15">
        <f>G253-F253</f>
        <v>5.7175925925925797E-4</v>
      </c>
      <c r="N253" s="5">
        <v>1.0296840659712554</v>
      </c>
      <c r="O253" s="16">
        <f t="shared" si="18"/>
        <v>0</v>
      </c>
      <c r="P253" s="16">
        <f t="shared" si="19"/>
        <v>0</v>
      </c>
      <c r="Q253" s="16">
        <f t="shared" si="19"/>
        <v>0</v>
      </c>
      <c r="R253" s="16">
        <f t="shared" si="19"/>
        <v>0</v>
      </c>
      <c r="S253" s="16">
        <f t="shared" si="19"/>
        <v>0</v>
      </c>
      <c r="T253" s="16">
        <f t="shared" si="19"/>
        <v>0</v>
      </c>
      <c r="U253" s="16">
        <f t="shared" si="19"/>
        <v>0</v>
      </c>
      <c r="V253" s="16">
        <f t="shared" si="19"/>
        <v>0</v>
      </c>
      <c r="W253" s="16">
        <f t="shared" si="19"/>
        <v>0</v>
      </c>
      <c r="X253" s="16">
        <f t="shared" si="19"/>
        <v>0</v>
      </c>
      <c r="Y253" s="16">
        <f t="shared" si="19"/>
        <v>0</v>
      </c>
      <c r="Z253" s="16">
        <f t="shared" si="19"/>
        <v>0</v>
      </c>
      <c r="AA253" s="16">
        <f t="shared" si="19"/>
        <v>0</v>
      </c>
      <c r="AB253" s="16">
        <f t="shared" si="19"/>
        <v>0</v>
      </c>
      <c r="AC253" s="16">
        <f t="shared" si="19"/>
        <v>0</v>
      </c>
      <c r="AD253" s="16">
        <f t="shared" si="19"/>
        <v>5.7175925925925797E-4</v>
      </c>
    </row>
    <row r="254" spans="1:30" ht="15.75" customHeight="1">
      <c r="A254" s="33" t="s">
        <v>13</v>
      </c>
      <c r="B254" s="4" t="s">
        <v>14</v>
      </c>
      <c r="C254" s="2" t="s">
        <v>15</v>
      </c>
      <c r="D254" s="4" t="s">
        <v>16</v>
      </c>
      <c r="E254" s="2" t="s">
        <v>535</v>
      </c>
      <c r="F254" s="12" t="s">
        <v>664</v>
      </c>
      <c r="G254" s="12" t="s">
        <v>670</v>
      </c>
      <c r="H254" s="13">
        <v>0</v>
      </c>
      <c r="I254" s="14"/>
      <c r="J254" s="12" t="s">
        <v>20</v>
      </c>
      <c r="K254" s="12" t="s">
        <v>674</v>
      </c>
      <c r="L254" s="12" t="s">
        <v>675</v>
      </c>
      <c r="M254" s="15">
        <f>G254-F254</f>
        <v>5.5439814814814414E-4</v>
      </c>
      <c r="N254" s="5">
        <v>0.9993196112933278</v>
      </c>
      <c r="O254" s="16">
        <f t="shared" si="18"/>
        <v>0</v>
      </c>
      <c r="P254" s="16">
        <f t="shared" si="19"/>
        <v>0</v>
      </c>
      <c r="Q254" s="16">
        <f t="shared" si="19"/>
        <v>0</v>
      </c>
      <c r="R254" s="16">
        <f t="shared" si="19"/>
        <v>0</v>
      </c>
      <c r="S254" s="16">
        <f t="shared" si="19"/>
        <v>0</v>
      </c>
      <c r="T254" s="16">
        <f t="shared" si="19"/>
        <v>0</v>
      </c>
      <c r="U254" s="16">
        <f t="shared" si="19"/>
        <v>0</v>
      </c>
      <c r="V254" s="16">
        <f t="shared" si="19"/>
        <v>0</v>
      </c>
      <c r="W254" s="16">
        <f t="shared" si="19"/>
        <v>0</v>
      </c>
      <c r="X254" s="16">
        <f t="shared" si="19"/>
        <v>0</v>
      </c>
      <c r="Y254" s="16">
        <f t="shared" si="19"/>
        <v>0</v>
      </c>
      <c r="Z254" s="16">
        <f t="shared" si="19"/>
        <v>0</v>
      </c>
      <c r="AA254" s="16">
        <f t="shared" si="19"/>
        <v>0</v>
      </c>
      <c r="AB254" s="16">
        <f t="shared" si="19"/>
        <v>0</v>
      </c>
      <c r="AC254" s="16">
        <f t="shared" si="19"/>
        <v>0</v>
      </c>
      <c r="AD254" s="16">
        <f t="shared" si="19"/>
        <v>5.5439814814814414E-4</v>
      </c>
    </row>
    <row r="255" spans="1:30" ht="15.75" customHeight="1">
      <c r="A255" s="38" t="s">
        <v>13</v>
      </c>
      <c r="B255" s="4" t="s">
        <v>14</v>
      </c>
      <c r="C255" s="2" t="s">
        <v>15</v>
      </c>
      <c r="D255" s="4" t="s">
        <v>16</v>
      </c>
      <c r="E255" s="2" t="s">
        <v>535</v>
      </c>
      <c r="F255" s="12" t="s">
        <v>677</v>
      </c>
      <c r="G255" s="12" t="s">
        <v>687</v>
      </c>
      <c r="H255" s="13">
        <v>0</v>
      </c>
      <c r="I255" s="14"/>
      <c r="J255" s="12" t="s">
        <v>20</v>
      </c>
      <c r="K255" s="12" t="s">
        <v>688</v>
      </c>
      <c r="L255" s="12" t="s">
        <v>689</v>
      </c>
      <c r="M255" s="15">
        <f>G255-F255</f>
        <v>1.2824074074074057E-3</v>
      </c>
      <c r="N255" s="5">
        <v>2.3075319467176709</v>
      </c>
      <c r="O255" s="16">
        <f t="shared" si="18"/>
        <v>0</v>
      </c>
      <c r="P255" s="16">
        <f t="shared" si="19"/>
        <v>0</v>
      </c>
      <c r="Q255" s="16">
        <f t="shared" si="19"/>
        <v>0</v>
      </c>
      <c r="R255" s="16">
        <f t="shared" si="19"/>
        <v>0</v>
      </c>
      <c r="S255" s="16">
        <f t="shared" si="19"/>
        <v>0</v>
      </c>
      <c r="T255" s="16">
        <f t="shared" si="19"/>
        <v>0</v>
      </c>
      <c r="U255" s="16">
        <f t="shared" si="19"/>
        <v>0</v>
      </c>
      <c r="V255" s="16">
        <f t="shared" si="19"/>
        <v>0</v>
      </c>
      <c r="W255" s="16">
        <f t="shared" si="19"/>
        <v>0</v>
      </c>
      <c r="X255" s="16">
        <f t="shared" si="19"/>
        <v>0</v>
      </c>
      <c r="Y255" s="16">
        <f t="shared" si="19"/>
        <v>0</v>
      </c>
      <c r="Z255" s="16">
        <f t="shared" si="19"/>
        <v>0</v>
      </c>
      <c r="AA255" s="16">
        <f t="shared" si="19"/>
        <v>0</v>
      </c>
      <c r="AB255" s="16">
        <f t="shared" si="19"/>
        <v>0</v>
      </c>
      <c r="AC255" s="16">
        <f t="shared" si="19"/>
        <v>0</v>
      </c>
      <c r="AD255" s="16">
        <f t="shared" si="19"/>
        <v>1.2824074074074057E-3</v>
      </c>
    </row>
    <row r="256" spans="1:30" ht="15.75" customHeight="1">
      <c r="A256" s="3" t="s">
        <v>13</v>
      </c>
      <c r="B256" s="4" t="s">
        <v>14</v>
      </c>
      <c r="C256" s="2" t="s">
        <v>15</v>
      </c>
      <c r="D256" s="4" t="s">
        <v>16</v>
      </c>
      <c r="E256" s="2" t="s">
        <v>535</v>
      </c>
      <c r="F256" s="12" t="s">
        <v>690</v>
      </c>
      <c r="G256" s="12" t="s">
        <v>676</v>
      </c>
      <c r="H256" s="13">
        <v>0</v>
      </c>
      <c r="I256" s="14"/>
      <c r="J256" s="12" t="s">
        <v>20</v>
      </c>
      <c r="K256" s="12" t="s">
        <v>691</v>
      </c>
      <c r="L256" s="12" t="s">
        <v>686</v>
      </c>
      <c r="M256" s="15">
        <f>G256-F256</f>
        <v>2.1180555555555536E-4</v>
      </c>
      <c r="N256" s="5">
        <v>0.38118011932106077</v>
      </c>
      <c r="O256" s="16">
        <f t="shared" si="18"/>
        <v>0</v>
      </c>
      <c r="P256" s="16">
        <f t="shared" si="19"/>
        <v>0</v>
      </c>
      <c r="Q256" s="16">
        <f t="shared" si="19"/>
        <v>0</v>
      </c>
      <c r="R256" s="16">
        <f t="shared" si="19"/>
        <v>0</v>
      </c>
      <c r="S256" s="16">
        <f t="shared" si="19"/>
        <v>0</v>
      </c>
      <c r="T256" s="16">
        <f t="shared" si="19"/>
        <v>0</v>
      </c>
      <c r="U256" s="16">
        <f t="shared" si="19"/>
        <v>0</v>
      </c>
      <c r="V256" s="16">
        <f t="shared" si="19"/>
        <v>0</v>
      </c>
      <c r="W256" s="16">
        <f t="shared" si="19"/>
        <v>0</v>
      </c>
      <c r="X256" s="16">
        <f t="shared" si="19"/>
        <v>0</v>
      </c>
      <c r="Y256" s="16">
        <f t="shared" si="19"/>
        <v>0</v>
      </c>
      <c r="Z256" s="16">
        <f t="shared" si="19"/>
        <v>0</v>
      </c>
      <c r="AA256" s="16">
        <f t="shared" si="19"/>
        <v>0</v>
      </c>
      <c r="AB256" s="16">
        <f t="shared" si="19"/>
        <v>0</v>
      </c>
      <c r="AC256" s="16">
        <f t="shared" si="19"/>
        <v>0</v>
      </c>
      <c r="AD256" s="16">
        <f t="shared" si="19"/>
        <v>2.1180555555555536E-4</v>
      </c>
    </row>
    <row r="257" spans="1:31" ht="15.75" customHeight="1">
      <c r="A257" s="22" t="s">
        <v>13</v>
      </c>
      <c r="B257" s="4" t="s">
        <v>14</v>
      </c>
      <c r="C257" s="2" t="s">
        <v>15</v>
      </c>
      <c r="D257" s="4" t="s">
        <v>16</v>
      </c>
      <c r="E257" s="2" t="s">
        <v>535</v>
      </c>
      <c r="F257" s="12" t="s">
        <v>699</v>
      </c>
      <c r="G257" s="12" t="s">
        <v>695</v>
      </c>
      <c r="H257" s="13">
        <v>0</v>
      </c>
      <c r="I257" s="14"/>
      <c r="J257" s="12" t="s">
        <v>20</v>
      </c>
      <c r="K257" s="12" t="s">
        <v>700</v>
      </c>
      <c r="L257" s="12" t="s">
        <v>701</v>
      </c>
      <c r="M257" s="15">
        <f>G257-F257</f>
        <v>9.82638888888894E-4</v>
      </c>
      <c r="N257" s="5">
        <v>1.7692397244540283</v>
      </c>
      <c r="O257" s="16">
        <f t="shared" si="18"/>
        <v>0</v>
      </c>
      <c r="P257" s="16">
        <f t="shared" si="19"/>
        <v>0</v>
      </c>
      <c r="Q257" s="16">
        <f t="shared" si="19"/>
        <v>0</v>
      </c>
      <c r="R257" s="16">
        <f t="shared" si="19"/>
        <v>0</v>
      </c>
      <c r="S257" s="16">
        <f t="shared" si="19"/>
        <v>0</v>
      </c>
      <c r="T257" s="16">
        <f t="shared" si="19"/>
        <v>0</v>
      </c>
      <c r="U257" s="16">
        <f t="shared" si="19"/>
        <v>0</v>
      </c>
      <c r="V257" s="16">
        <f t="shared" si="19"/>
        <v>0</v>
      </c>
      <c r="W257" s="16">
        <f t="shared" si="19"/>
        <v>0</v>
      </c>
      <c r="X257" s="16">
        <f t="shared" si="19"/>
        <v>0</v>
      </c>
      <c r="Y257" s="16">
        <f t="shared" si="19"/>
        <v>0</v>
      </c>
      <c r="Z257" s="16">
        <f t="shared" si="19"/>
        <v>0</v>
      </c>
      <c r="AA257" s="16">
        <f t="shared" si="19"/>
        <v>0</v>
      </c>
      <c r="AB257" s="16">
        <f t="shared" si="19"/>
        <v>0</v>
      </c>
      <c r="AC257" s="16">
        <f t="shared" si="19"/>
        <v>0</v>
      </c>
      <c r="AD257" s="16">
        <f t="shared" si="19"/>
        <v>9.82638888888894E-4</v>
      </c>
    </row>
    <row r="258" spans="1:31" ht="15.75" customHeight="1">
      <c r="A258" s="25" t="s">
        <v>13</v>
      </c>
      <c r="B258" s="4" t="s">
        <v>14</v>
      </c>
      <c r="C258" s="2" t="s">
        <v>15</v>
      </c>
      <c r="D258" s="4" t="s">
        <v>16</v>
      </c>
      <c r="E258" s="2" t="s">
        <v>535</v>
      </c>
      <c r="F258" s="12" t="s">
        <v>684</v>
      </c>
      <c r="G258" s="12" t="s">
        <v>692</v>
      </c>
      <c r="H258" s="13">
        <v>0</v>
      </c>
      <c r="I258" s="14"/>
      <c r="J258" s="12" t="s">
        <v>20</v>
      </c>
      <c r="K258" s="12" t="s">
        <v>702</v>
      </c>
      <c r="L258" s="12" t="s">
        <v>703</v>
      </c>
      <c r="M258" s="15">
        <f>G258-F258</f>
        <v>2.0023148148148873E-4</v>
      </c>
      <c r="N258" s="5">
        <v>0.36116623664239939</v>
      </c>
      <c r="O258" s="16">
        <f t="shared" si="18"/>
        <v>0</v>
      </c>
      <c r="P258" s="16">
        <f t="shared" si="19"/>
        <v>0</v>
      </c>
      <c r="Q258" s="16">
        <f t="shared" si="19"/>
        <v>0</v>
      </c>
      <c r="R258" s="16">
        <f t="shared" si="19"/>
        <v>0</v>
      </c>
      <c r="S258" s="16">
        <f t="shared" si="19"/>
        <v>0</v>
      </c>
      <c r="T258" s="16">
        <f t="shared" si="19"/>
        <v>0</v>
      </c>
      <c r="U258" s="16">
        <f t="shared" si="19"/>
        <v>0</v>
      </c>
      <c r="V258" s="16">
        <f t="shared" si="19"/>
        <v>0</v>
      </c>
      <c r="W258" s="16">
        <f t="shared" si="19"/>
        <v>0</v>
      </c>
      <c r="X258" s="16">
        <f t="shared" si="19"/>
        <v>0</v>
      </c>
      <c r="Y258" s="16">
        <f t="shared" si="19"/>
        <v>0</v>
      </c>
      <c r="Z258" s="16">
        <f t="shared" si="19"/>
        <v>0</v>
      </c>
      <c r="AA258" s="16">
        <f t="shared" si="19"/>
        <v>0</v>
      </c>
      <c r="AB258" s="16">
        <f t="shared" si="19"/>
        <v>0</v>
      </c>
      <c r="AC258" s="16">
        <f t="shared" si="19"/>
        <v>0</v>
      </c>
      <c r="AD258" s="16">
        <f t="shared" si="19"/>
        <v>2.0023148148148873E-4</v>
      </c>
    </row>
    <row r="259" spans="1:31" ht="15.75" customHeight="1">
      <c r="A259" s="3" t="s">
        <v>13</v>
      </c>
      <c r="B259" s="4" t="s">
        <v>14</v>
      </c>
      <c r="C259" s="2" t="s">
        <v>15</v>
      </c>
      <c r="D259" s="4" t="s">
        <v>16</v>
      </c>
      <c r="E259" s="2" t="s">
        <v>535</v>
      </c>
      <c r="F259" s="12" t="s">
        <v>719</v>
      </c>
      <c r="G259" s="12" t="s">
        <v>716</v>
      </c>
      <c r="H259" s="13">
        <v>0</v>
      </c>
      <c r="I259" s="14"/>
      <c r="J259" s="12" t="s">
        <v>20</v>
      </c>
      <c r="K259" s="12" t="s">
        <v>720</v>
      </c>
      <c r="L259" s="12" t="s">
        <v>721</v>
      </c>
      <c r="M259" s="15">
        <f>G259-F259</f>
        <v>3.4953703703703015E-4</v>
      </c>
      <c r="N259" s="5">
        <v>0.63061432623295199</v>
      </c>
      <c r="O259" s="16">
        <f t="shared" si="18"/>
        <v>0</v>
      </c>
      <c r="P259" s="16">
        <f t="shared" si="19"/>
        <v>0</v>
      </c>
      <c r="Q259" s="16">
        <f t="shared" si="19"/>
        <v>0</v>
      </c>
      <c r="R259" s="16">
        <f t="shared" si="19"/>
        <v>0</v>
      </c>
      <c r="S259" s="16">
        <f t="shared" si="19"/>
        <v>0</v>
      </c>
      <c r="T259" s="16">
        <f t="shared" si="19"/>
        <v>0</v>
      </c>
      <c r="U259" s="16">
        <f t="shared" si="19"/>
        <v>0</v>
      </c>
      <c r="V259" s="16">
        <f t="shared" si="19"/>
        <v>0</v>
      </c>
      <c r="W259" s="16">
        <f t="shared" si="19"/>
        <v>0</v>
      </c>
      <c r="X259" s="16">
        <f t="shared" si="19"/>
        <v>0</v>
      </c>
      <c r="Y259" s="16">
        <f t="shared" si="19"/>
        <v>0</v>
      </c>
      <c r="Z259" s="16">
        <f t="shared" si="19"/>
        <v>0</v>
      </c>
      <c r="AA259" s="16">
        <f t="shared" si="19"/>
        <v>0</v>
      </c>
      <c r="AB259" s="16">
        <f t="shared" si="19"/>
        <v>0</v>
      </c>
      <c r="AC259" s="16">
        <f t="shared" si="19"/>
        <v>0</v>
      </c>
      <c r="AD259" s="16">
        <f t="shared" si="19"/>
        <v>3.4953703703703015E-4</v>
      </c>
    </row>
    <row r="260" spans="1:31" ht="15.75" customHeight="1">
      <c r="A260" s="56" t="s">
        <v>13</v>
      </c>
      <c r="B260" s="4" t="s">
        <v>14</v>
      </c>
      <c r="C260" s="2" t="s">
        <v>15</v>
      </c>
      <c r="D260" s="4" t="s">
        <v>16</v>
      </c>
      <c r="E260" s="2" t="s">
        <v>535</v>
      </c>
      <c r="F260" s="12" t="s">
        <v>613</v>
      </c>
      <c r="G260" s="12" t="s">
        <v>617</v>
      </c>
      <c r="H260" s="13">
        <v>0</v>
      </c>
      <c r="I260" s="14"/>
      <c r="J260" s="12" t="s">
        <v>20</v>
      </c>
      <c r="K260" s="12" t="s">
        <v>836</v>
      </c>
      <c r="L260" s="12" t="s">
        <v>837</v>
      </c>
      <c r="M260" s="15">
        <f>G260-F260</f>
        <v>7.7662037037037196E-4</v>
      </c>
      <c r="N260" s="5">
        <v>1.3964316975750297</v>
      </c>
      <c r="O260" s="16">
        <f t="shared" si="18"/>
        <v>0</v>
      </c>
      <c r="P260" s="16">
        <f t="shared" si="19"/>
        <v>0</v>
      </c>
      <c r="Q260" s="16">
        <f t="shared" si="19"/>
        <v>0</v>
      </c>
      <c r="R260" s="16">
        <f t="shared" si="19"/>
        <v>0</v>
      </c>
      <c r="S260" s="16">
        <f t="shared" si="19"/>
        <v>0</v>
      </c>
      <c r="T260" s="16">
        <f t="shared" si="19"/>
        <v>0</v>
      </c>
      <c r="U260" s="16">
        <f t="shared" si="19"/>
        <v>0</v>
      </c>
      <c r="V260" s="16">
        <f t="shared" si="19"/>
        <v>0</v>
      </c>
      <c r="W260" s="16">
        <f t="shared" si="19"/>
        <v>0</v>
      </c>
      <c r="X260" s="16">
        <f t="shared" si="19"/>
        <v>0</v>
      </c>
      <c r="Y260" s="16">
        <f t="shared" si="19"/>
        <v>0</v>
      </c>
      <c r="Z260" s="16">
        <f t="shared" si="19"/>
        <v>0</v>
      </c>
      <c r="AA260" s="16">
        <f t="shared" si="19"/>
        <v>0</v>
      </c>
      <c r="AB260" s="16">
        <f t="shared" si="19"/>
        <v>0</v>
      </c>
      <c r="AC260" s="16">
        <f t="shared" si="19"/>
        <v>0</v>
      </c>
      <c r="AD260" s="16">
        <f t="shared" si="19"/>
        <v>7.7662037037037196E-4</v>
      </c>
    </row>
    <row r="261" spans="1:31" ht="15.75" customHeight="1">
      <c r="A261" s="53" t="s">
        <v>13</v>
      </c>
      <c r="B261" s="4" t="s">
        <v>14</v>
      </c>
      <c r="C261" s="2" t="s">
        <v>15</v>
      </c>
      <c r="D261" s="4" t="s">
        <v>16</v>
      </c>
      <c r="E261" s="2" t="s">
        <v>728</v>
      </c>
      <c r="F261" s="12" t="s">
        <v>729</v>
      </c>
      <c r="G261" s="12" t="s">
        <v>730</v>
      </c>
      <c r="H261" s="13">
        <v>0</v>
      </c>
      <c r="I261" s="14"/>
      <c r="J261" s="12" t="s">
        <v>20</v>
      </c>
      <c r="K261" s="12" t="s">
        <v>731</v>
      </c>
      <c r="L261" s="12" t="s">
        <v>732</v>
      </c>
      <c r="M261" s="15">
        <f>G261-F261</f>
        <v>5.7870370370263768E-6</v>
      </c>
      <c r="N261" s="5">
        <v>9.4550496733738516E-3</v>
      </c>
      <c r="O261" s="16">
        <f t="shared" si="18"/>
        <v>0</v>
      </c>
      <c r="P261" s="16">
        <f t="shared" si="19"/>
        <v>0</v>
      </c>
      <c r="Q261" s="16">
        <f t="shared" si="19"/>
        <v>0</v>
      </c>
      <c r="R261" s="16">
        <f t="shared" si="19"/>
        <v>0</v>
      </c>
      <c r="S261" s="16">
        <f t="shared" si="19"/>
        <v>0</v>
      </c>
      <c r="T261" s="16">
        <f t="shared" si="19"/>
        <v>0</v>
      </c>
      <c r="U261" s="16">
        <f t="shared" si="19"/>
        <v>0</v>
      </c>
      <c r="V261" s="16">
        <f t="shared" si="19"/>
        <v>0</v>
      </c>
      <c r="W261" s="16">
        <f t="shared" si="19"/>
        <v>0</v>
      </c>
      <c r="X261" s="16">
        <f t="shared" si="19"/>
        <v>0</v>
      </c>
      <c r="Y261" s="16">
        <f t="shared" si="19"/>
        <v>0</v>
      </c>
      <c r="Z261" s="16">
        <f t="shared" si="19"/>
        <v>0</v>
      </c>
      <c r="AA261" s="16">
        <f t="shared" si="19"/>
        <v>0</v>
      </c>
      <c r="AB261" s="16">
        <f t="shared" si="19"/>
        <v>0</v>
      </c>
      <c r="AC261" s="16">
        <f t="shared" si="19"/>
        <v>0</v>
      </c>
      <c r="AD261" s="16">
        <f t="shared" si="19"/>
        <v>0</v>
      </c>
    </row>
    <row r="262" spans="1:31">
      <c r="O262" s="16">
        <f>SUM(O2:O261)</f>
        <v>3.496527777777769E-3</v>
      </c>
      <c r="P262" s="16">
        <f t="shared" ref="P262:AE262" si="20">SUM(P2:P261)</f>
        <v>1.13425925925917E-4</v>
      </c>
      <c r="Q262" s="16">
        <f t="shared" si="20"/>
        <v>2.9780092592592553E-3</v>
      </c>
      <c r="R262" s="16">
        <f t="shared" si="20"/>
        <v>2.4675925925926128E-3</v>
      </c>
      <c r="S262" s="16">
        <f t="shared" si="20"/>
        <v>2.4849537037037101E-3</v>
      </c>
      <c r="T262" s="16">
        <f t="shared" si="20"/>
        <v>4.0497685185185029E-3</v>
      </c>
      <c r="U262" s="16">
        <f t="shared" si="20"/>
        <v>6.3425925925925108E-4</v>
      </c>
      <c r="V262" s="16">
        <f t="shared" si="20"/>
        <v>6.1979166666666762E-3</v>
      </c>
      <c r="W262" s="16">
        <f t="shared" si="20"/>
        <v>1.1543981481481478E-2</v>
      </c>
      <c r="X262" s="16">
        <f t="shared" si="20"/>
        <v>2.4537037037037066E-3</v>
      </c>
      <c r="Y262" s="16">
        <f t="shared" si="20"/>
        <v>2.6469907407407384E-3</v>
      </c>
      <c r="Z262" s="16">
        <f t="shared" si="20"/>
        <v>4.0671296296296115E-3</v>
      </c>
      <c r="AA262" s="16">
        <f t="shared" si="20"/>
        <v>4.0729166666666674E-3</v>
      </c>
      <c r="AB262" s="16">
        <f t="shared" si="20"/>
        <v>1.13425925925917E-4</v>
      </c>
      <c r="AC262" s="16">
        <f t="shared" si="20"/>
        <v>1.4432870370370194E-3</v>
      </c>
      <c r="AD262" s="16">
        <f t="shared" si="20"/>
        <v>1.0361111111111106E-2</v>
      </c>
      <c r="AE262" s="16" t="str">
        <f>F261</f>
        <v>01:16:43,3</v>
      </c>
    </row>
    <row r="263" spans="1:31">
      <c r="O263" s="2" t="s">
        <v>75</v>
      </c>
      <c r="P263" s="2" t="s">
        <v>207</v>
      </c>
      <c r="Q263" s="2" t="s">
        <v>42</v>
      </c>
      <c r="R263" s="2" t="s">
        <v>50</v>
      </c>
      <c r="S263" s="2" t="s">
        <v>22</v>
      </c>
      <c r="T263" s="2" t="s">
        <v>97</v>
      </c>
      <c r="U263" s="2" t="s">
        <v>219</v>
      </c>
      <c r="V263" s="2" t="s">
        <v>252</v>
      </c>
      <c r="W263" s="2" t="s">
        <v>17</v>
      </c>
      <c r="X263" s="2" t="s">
        <v>35</v>
      </c>
      <c r="Y263" s="2" t="s">
        <v>80</v>
      </c>
      <c r="Z263" s="2" t="s">
        <v>115</v>
      </c>
      <c r="AA263" s="2" t="s">
        <v>30</v>
      </c>
      <c r="AB263" s="2" t="s">
        <v>102</v>
      </c>
      <c r="AC263" s="2" t="s">
        <v>107</v>
      </c>
      <c r="AD263" s="2" t="s">
        <v>535</v>
      </c>
      <c r="AE263" s="2" t="s">
        <v>728</v>
      </c>
    </row>
    <row r="267" spans="1:31">
      <c r="E267" s="2" t="s">
        <v>75</v>
      </c>
    </row>
    <row r="268" spans="1:31">
      <c r="E268" s="2" t="s">
        <v>207</v>
      </c>
    </row>
    <row r="269" spans="1:31">
      <c r="E269" s="2" t="s">
        <v>42</v>
      </c>
    </row>
    <row r="270" spans="1:31">
      <c r="E270" s="2" t="s">
        <v>50</v>
      </c>
    </row>
    <row r="271" spans="1:31">
      <c r="E271" s="2" t="s">
        <v>22</v>
      </c>
    </row>
    <row r="272" spans="1:31">
      <c r="E272" s="2" t="s">
        <v>97</v>
      </c>
    </row>
    <row r="273" spans="5:5">
      <c r="E273" s="2" t="s">
        <v>219</v>
      </c>
    </row>
    <row r="274" spans="5:5">
      <c r="E274" s="2" t="s">
        <v>252</v>
      </c>
    </row>
    <row r="275" spans="5:5">
      <c r="E275" s="2" t="s">
        <v>17</v>
      </c>
    </row>
    <row r="276" spans="5:5">
      <c r="E276" s="2" t="s">
        <v>35</v>
      </c>
    </row>
    <row r="277" spans="5:5">
      <c r="E277" s="2" t="s">
        <v>80</v>
      </c>
    </row>
    <row r="278" spans="5:5">
      <c r="E278" s="2" t="s">
        <v>115</v>
      </c>
    </row>
    <row r="279" spans="5:5">
      <c r="E279" s="2" t="s">
        <v>30</v>
      </c>
    </row>
    <row r="280" spans="5:5">
      <c r="E280" s="2" t="s">
        <v>102</v>
      </c>
    </row>
    <row r="281" spans="5:5">
      <c r="E281" s="2" t="s">
        <v>107</v>
      </c>
    </row>
    <row r="282" spans="5:5">
      <c r="E282" s="2" t="s">
        <v>535</v>
      </c>
    </row>
    <row r="283" spans="5:5">
      <c r="E283" s="2" t="s">
        <v>728</v>
      </c>
    </row>
  </sheetData>
  <autoFilter ref="A1:N261">
    <sortState ref="A2:N261">
      <sortCondition ref="E1"/>
    </sortState>
  </autoFilter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2020-02-25T08:04:18Z</dcterms:created>
  <dcterms:modified xsi:type="dcterms:W3CDTF">2020-02-25T08:18:52Z</dcterms:modified>
</cp:coreProperties>
</file>