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164" i="1" l="1"/>
  <c r="O163" i="1"/>
  <c r="O154" i="1"/>
  <c r="O151" i="1"/>
  <c r="O136" i="1"/>
  <c r="O131" i="1"/>
  <c r="O120" i="1"/>
  <c r="O115" i="1"/>
  <c r="O109" i="1"/>
  <c r="O94" i="1"/>
  <c r="O89" i="1"/>
  <c r="O86" i="1"/>
  <c r="O84" i="1"/>
  <c r="O77" i="1"/>
  <c r="O40" i="1"/>
  <c r="O33" i="1"/>
  <c r="O26" i="1"/>
  <c r="O23" i="1"/>
  <c r="O20" i="1"/>
  <c r="O14" i="1"/>
  <c r="M34" i="1"/>
  <c r="M44" i="1"/>
  <c r="M27" i="1"/>
  <c r="M78" i="1"/>
  <c r="M90" i="1"/>
  <c r="M45" i="1"/>
  <c r="M46" i="1"/>
  <c r="M95" i="1"/>
  <c r="M47" i="1"/>
  <c r="M96" i="1"/>
  <c r="M79" i="1"/>
  <c r="M35" i="1"/>
  <c r="M48" i="1"/>
  <c r="M49" i="1"/>
  <c r="M50" i="1"/>
  <c r="M2" i="1"/>
  <c r="M51" i="1"/>
  <c r="M3" i="1"/>
  <c r="M52" i="1"/>
  <c r="M28" i="1"/>
  <c r="M53" i="1"/>
  <c r="M29" i="1"/>
  <c r="M54" i="1"/>
  <c r="M80" i="1"/>
  <c r="M87" i="1"/>
  <c r="M55" i="1"/>
  <c r="M91" i="1"/>
  <c r="M121" i="1"/>
  <c r="M56" i="1"/>
  <c r="M85" i="1"/>
  <c r="M122" i="1"/>
  <c r="M57" i="1"/>
  <c r="M58" i="1"/>
  <c r="M155" i="1"/>
  <c r="M30" i="1"/>
  <c r="M156" i="1"/>
  <c r="M92" i="1"/>
  <c r="M81" i="1"/>
  <c r="M59" i="1"/>
  <c r="M157" i="1"/>
  <c r="M123" i="1"/>
  <c r="M110" i="1"/>
  <c r="M36" i="1"/>
  <c r="M82" i="1"/>
  <c r="M93" i="1"/>
  <c r="M60" i="1"/>
  <c r="M61" i="1"/>
  <c r="M124" i="1"/>
  <c r="M137" i="1"/>
  <c r="M138" i="1"/>
  <c r="M125" i="1"/>
  <c r="M126" i="1"/>
  <c r="M139" i="1"/>
  <c r="M140" i="1"/>
  <c r="M127" i="1"/>
  <c r="M141" i="1"/>
  <c r="M142" i="1"/>
  <c r="M97" i="1"/>
  <c r="M98" i="1"/>
  <c r="M143" i="1"/>
  <c r="M144" i="1"/>
  <c r="M99" i="1"/>
  <c r="M128" i="1"/>
  <c r="M100" i="1"/>
  <c r="M4" i="1"/>
  <c r="M5" i="1"/>
  <c r="M62" i="1"/>
  <c r="M101" i="1"/>
  <c r="M63" i="1"/>
  <c r="M152" i="1"/>
  <c r="M145" i="1"/>
  <c r="M64" i="1"/>
  <c r="M153" i="1"/>
  <c r="M102" i="1"/>
  <c r="M65" i="1"/>
  <c r="M129" i="1"/>
  <c r="M103" i="1"/>
  <c r="M6" i="1"/>
  <c r="M146" i="1"/>
  <c r="M104" i="1"/>
  <c r="M105" i="1"/>
  <c r="M111" i="1"/>
  <c r="M66" i="1"/>
  <c r="M158" i="1"/>
  <c r="M83" i="1"/>
  <c r="M67" i="1"/>
  <c r="M84" i="1"/>
  <c r="M94" i="1"/>
  <c r="M159" i="1"/>
  <c r="M147" i="1"/>
  <c r="M133" i="1"/>
  <c r="M37" i="1"/>
  <c r="M38" i="1"/>
  <c r="M7" i="1"/>
  <c r="M160" i="1"/>
  <c r="M130" i="1"/>
  <c r="M8" i="1"/>
  <c r="M39" i="1"/>
  <c r="M161" i="1"/>
  <c r="M134" i="1"/>
  <c r="M162" i="1"/>
  <c r="M135" i="1"/>
  <c r="M148" i="1"/>
  <c r="M106" i="1"/>
  <c r="M149" i="1"/>
  <c r="M40" i="1"/>
  <c r="M68" i="1"/>
  <c r="M107" i="1"/>
  <c r="M69" i="1"/>
  <c r="M108" i="1"/>
  <c r="M70" i="1"/>
  <c r="M150" i="1"/>
  <c r="M164" i="1"/>
  <c r="M116" i="1"/>
  <c r="M21" i="1"/>
  <c r="M22" i="1"/>
  <c r="M24" i="1"/>
  <c r="M15" i="1"/>
  <c r="M16" i="1"/>
  <c r="M23" i="1"/>
  <c r="M25" i="1"/>
  <c r="M26" i="1"/>
  <c r="M17" i="1"/>
  <c r="M18" i="1"/>
  <c r="M19" i="1"/>
  <c r="M31" i="1"/>
  <c r="M32" i="1"/>
  <c r="M112" i="1"/>
  <c r="M71" i="1"/>
  <c r="M113" i="1"/>
  <c r="M114" i="1"/>
  <c r="M72" i="1"/>
  <c r="M9" i="1"/>
  <c r="M10" i="1"/>
  <c r="M73" i="1"/>
  <c r="M33" i="1"/>
  <c r="M74" i="1"/>
  <c r="M20" i="1"/>
  <c r="M117" i="1"/>
  <c r="M151" i="1"/>
  <c r="M109" i="1"/>
  <c r="M11" i="1"/>
  <c r="M12" i="1"/>
  <c r="M13" i="1"/>
  <c r="M14" i="1"/>
  <c r="M154" i="1"/>
  <c r="M41" i="1"/>
  <c r="M75" i="1"/>
  <c r="M76" i="1"/>
  <c r="M115" i="1"/>
  <c r="M88" i="1"/>
  <c r="M118" i="1"/>
  <c r="M136" i="1"/>
  <c r="M89" i="1"/>
  <c r="M77" i="1"/>
  <c r="M119" i="1"/>
  <c r="M120" i="1"/>
  <c r="M131" i="1"/>
  <c r="M42" i="1"/>
  <c r="M86" i="1"/>
  <c r="M163" i="1"/>
  <c r="M43" i="1"/>
  <c r="M132" i="1"/>
</calcChain>
</file>

<file path=xl/sharedStrings.xml><?xml version="1.0" encoding="utf-8"?>
<sst xmlns="http://schemas.openxmlformats.org/spreadsheetml/2006/main" count="1644" uniqueCount="611">
  <si>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</si>
  <si>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</si>
  <si>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</si>
  <si>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</si>
  <si>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</si>
  <si>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</si>
  <si>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</si>
  <si>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</si>
  <si>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</si>
  <si>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</si>
  <si>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</si>
  <si>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</si>
  <si>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</si>
  <si>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</si>
  <si>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</si>
  <si>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WW</t>
  </si>
  <si>
    <t>2019-11-04 Proband 4</t>
  </si>
  <si>
    <t>Überprüfen von allg. Informationen</t>
  </si>
  <si>
    <t>00:00:00,0</t>
  </si>
  <si>
    <t>00:00:54,4</t>
  </si>
  <si>
    <t>Wilke Willems</t>
  </si>
  <si>
    <t>18.12.2019 13:14:09</t>
  </si>
  <si>
    <t>Bedienungsprobleme\Suchen und Testen von Funktionen</t>
  </si>
  <si>
    <t>00:00:54,6</t>
  </si>
  <si>
    <t>00:01:25,6</t>
  </si>
  <si>
    <t>13.12.2019 14:47:00</t>
  </si>
  <si>
    <t>00:00:31,0</t>
  </si>
  <si>
    <t>Erstellen und Bearbeiten von Geometrie</t>
  </si>
  <si>
    <t>00:01:25,7</t>
  </si>
  <si>
    <t>00:01:41,6</t>
  </si>
  <si>
    <t>13.12.2019 14:47:46</t>
  </si>
  <si>
    <t>00:00:15,9</t>
  </si>
  <si>
    <t>Bedienungsprobleme\Bedienfehler &amp; -probleme</t>
  </si>
  <si>
    <t>00:01:43,2</t>
  </si>
  <si>
    <t>00:01:51,8</t>
  </si>
  <si>
    <t>13.12.2019 14:49:30</t>
  </si>
  <si>
    <t>00:00:08,6</t>
  </si>
  <si>
    <t>Keine Bearbeitungszeit\Auftretender Softwarefehler</t>
  </si>
  <si>
    <t>00:01:41,7</t>
  </si>
  <si>
    <t>13.12.2019 14:49:42</t>
  </si>
  <si>
    <t>00:00:01,5</t>
  </si>
  <si>
    <t>Keine Bearbeitungszeit\Wiederherstellung der eigenen Lösung</t>
  </si>
  <si>
    <t>00:02:26,7</t>
  </si>
  <si>
    <t>13.12.2019 14:50:06</t>
  </si>
  <si>
    <t>00:00:34,9</t>
  </si>
  <si>
    <t>00:02:46,8</t>
  </si>
  <si>
    <t>13.12.2019 14:51:56</t>
  </si>
  <si>
    <t>00:00:20,1</t>
  </si>
  <si>
    <t>00:03:04,0</t>
  </si>
  <si>
    <t>00:04:17,7</t>
  </si>
  <si>
    <t>18.12.2019 13:16:16</t>
  </si>
  <si>
    <t>00:01:13,7</t>
  </si>
  <si>
    <t>Positionierung</t>
  </si>
  <si>
    <t>00:04:17,8</t>
  </si>
  <si>
    <t>00:04:28,0</t>
  </si>
  <si>
    <t>13.12.2019 15:10:26</t>
  </si>
  <si>
    <t>00:00:10,2</t>
  </si>
  <si>
    <t>00:05:04,8</t>
  </si>
  <si>
    <t>18.12.2019 13:16:55</t>
  </si>
  <si>
    <t>00:00:36,8</t>
  </si>
  <si>
    <t>00:05:05,0</t>
  </si>
  <si>
    <t>00:05:39,6</t>
  </si>
  <si>
    <t>18.12.2019 13:18:03</t>
  </si>
  <si>
    <t>00:00:34,6</t>
  </si>
  <si>
    <t>00:05:57,1</t>
  </si>
  <si>
    <t>00:06:05,9</t>
  </si>
  <si>
    <t>18.12.2019 13:19:24</t>
  </si>
  <si>
    <t>00:00:08,8</t>
  </si>
  <si>
    <t>00:06:39,0</t>
  </si>
  <si>
    <t>00:06:51,7</t>
  </si>
  <si>
    <t>13.12.2019 15:02:54</t>
  </si>
  <si>
    <t>00:00:12,7</t>
  </si>
  <si>
    <t>00:06:51,9</t>
  </si>
  <si>
    <t>00:10:10,5</t>
  </si>
  <si>
    <t>18.12.2019 13:22:23</t>
  </si>
  <si>
    <t>00:03:18,6</t>
  </si>
  <si>
    <t>00:05:39,7</t>
  </si>
  <si>
    <t>00:05:57,0</t>
  </si>
  <si>
    <t>18.12.2019 13:19:34</t>
  </si>
  <si>
    <t>00:00:17,3</t>
  </si>
  <si>
    <t>07.01.2020 10:28:44</t>
  </si>
  <si>
    <t>00:00:33,1</t>
  </si>
  <si>
    <t>Abwägen von Lösungsalternativen</t>
  </si>
  <si>
    <t>00:08:59,8</t>
  </si>
  <si>
    <t>00:09:17,0</t>
  </si>
  <si>
    <t>18.12.2019 13:23:15</t>
  </si>
  <si>
    <t>00:00:17,2</t>
  </si>
  <si>
    <t>00:10:56,2</t>
  </si>
  <si>
    <t>00:11:00,5</t>
  </si>
  <si>
    <t>18.12.2019 13:30:00</t>
  </si>
  <si>
    <t>00:00:04,3</t>
  </si>
  <si>
    <t>00:12:07,3</t>
  </si>
  <si>
    <t>00:12:15,0</t>
  </si>
  <si>
    <t>16.12.2019 13:22:25</t>
  </si>
  <si>
    <t>00:00:07,7</t>
  </si>
  <si>
    <t>00:11:24,8</t>
  </si>
  <si>
    <t>00:13:25,9</t>
  </si>
  <si>
    <t>07.01.2020 10:50:49</t>
  </si>
  <si>
    <t>00:02:01,1</t>
  </si>
  <si>
    <t>00:13:25,7</t>
  </si>
  <si>
    <t>00:13:52,1</t>
  </si>
  <si>
    <t>16.12.2019 13:25:33</t>
  </si>
  <si>
    <t>00:00:26,4</t>
  </si>
  <si>
    <t>00:14:24,0</t>
  </si>
  <si>
    <t>16.12.2019 13:35:47</t>
  </si>
  <si>
    <t>00:00:31,9</t>
  </si>
  <si>
    <t>00:14:24,1</t>
  </si>
  <si>
    <t>00:14:26,5</t>
  </si>
  <si>
    <t>16.12.2019 13:36:27</t>
  </si>
  <si>
    <t>00:00:02,4</t>
  </si>
  <si>
    <t>00:15:18,6</t>
  </si>
  <si>
    <t>16.12.2019 13:38:27</t>
  </si>
  <si>
    <t>00:00:52,1</t>
  </si>
  <si>
    <t>00:15:18,5</t>
  </si>
  <si>
    <t>00:16:08,1</t>
  </si>
  <si>
    <t>16.12.2019 13:39:50</t>
  </si>
  <si>
    <t>00:00:49,6</t>
  </si>
  <si>
    <t>Keine Bearbeitungszeit\Systemzeiten</t>
  </si>
  <si>
    <t>00:16:07,9</t>
  </si>
  <si>
    <t>00:16:28,1</t>
  </si>
  <si>
    <t>07.01.2020 11:37:05</t>
  </si>
  <si>
    <t>00:00:20,2</t>
  </si>
  <si>
    <t>00:18:04,0</t>
  </si>
  <si>
    <t>00:18:26,8</t>
  </si>
  <si>
    <t>18.12.2019 13:37:25</t>
  </si>
  <si>
    <t>00:00:22,8</t>
  </si>
  <si>
    <t>00:19:05,9</t>
  </si>
  <si>
    <t>00:19:56,0</t>
  </si>
  <si>
    <t>07.01.2020 11:38:30</t>
  </si>
  <si>
    <t>00:00:50,1</t>
  </si>
  <si>
    <t>Teamarbeit\Klären von Fragen</t>
  </si>
  <si>
    <t>00:20:03,9</t>
  </si>
  <si>
    <t>00:20:08,4</t>
  </si>
  <si>
    <t>16.12.2019 13:46:29</t>
  </si>
  <si>
    <t>00:00:04,5</t>
  </si>
  <si>
    <t>00:20:26,0</t>
  </si>
  <si>
    <t>16.12.2019 13:46:55</t>
  </si>
  <si>
    <t>00:00:17,6</t>
  </si>
  <si>
    <t>Keine Bearbeitungszeit\Bearbeitungspause</t>
  </si>
  <si>
    <t>00:20:25,9</t>
  </si>
  <si>
    <t>00:20:50,1</t>
  </si>
  <si>
    <t>16.12.2019 13:47:32</t>
  </si>
  <si>
    <t>00:00:24,2</t>
  </si>
  <si>
    <t>00:21:18,9</t>
  </si>
  <si>
    <t>00:22:08,8</t>
  </si>
  <si>
    <t>16.12.2019 13:49:21</t>
  </si>
  <si>
    <t>00:00:49,9</t>
  </si>
  <si>
    <t>18.12.2019 13:42:46</t>
  </si>
  <si>
    <t>00:00:28,8</t>
  </si>
  <si>
    <t>00:22:09,0</t>
  </si>
  <si>
    <t>00:23:04,4</t>
  </si>
  <si>
    <t>16.12.2019 13:51:24</t>
  </si>
  <si>
    <t>00:00:55,4</t>
  </si>
  <si>
    <t>Zeichnen von Leitungen</t>
  </si>
  <si>
    <t>00:23:04,6</t>
  </si>
  <si>
    <t>00:23:54,2</t>
  </si>
  <si>
    <t>18.12.2019 13:59:49</t>
  </si>
  <si>
    <t>00:23:54,4</t>
  </si>
  <si>
    <t>00:23:57,4</t>
  </si>
  <si>
    <t>16.12.2019 13:53:12</t>
  </si>
  <si>
    <t>00:00:03,0</t>
  </si>
  <si>
    <t>00:24:08,9</t>
  </si>
  <si>
    <t>16.12.2019 13:54:08</t>
  </si>
  <si>
    <t>00:00:11,5</t>
  </si>
  <si>
    <t>00:24:09,0</t>
  </si>
  <si>
    <t>00:24:40,3</t>
  </si>
  <si>
    <t>16.12.2019 14:05:29</t>
  </si>
  <si>
    <t>00:00:31,3</t>
  </si>
  <si>
    <t>00:24:47,5</t>
  </si>
  <si>
    <t>00:25:03,8</t>
  </si>
  <si>
    <t>18.12.2019 14:05:39</t>
  </si>
  <si>
    <t>00:00:16,3</t>
  </si>
  <si>
    <t>00:25:39,6</t>
  </si>
  <si>
    <t>00:26:03,4</t>
  </si>
  <si>
    <t>18.12.2019 14:09:01</t>
  </si>
  <si>
    <t>00:00:23,8</t>
  </si>
  <si>
    <t>00:26:19,1</t>
  </si>
  <si>
    <t>18.12.2019 14:17:46</t>
  </si>
  <si>
    <t>00:00:15,7</t>
  </si>
  <si>
    <t>00:26:34,3</t>
  </si>
  <si>
    <t>00:26:55,4</t>
  </si>
  <si>
    <t>16.12.2019 14:09:51</t>
  </si>
  <si>
    <t>00:00:21,1</t>
  </si>
  <si>
    <t>Teamarbeit\Diskussion über Lösungsansätze</t>
  </si>
  <si>
    <t>00:26:55,5</t>
  </si>
  <si>
    <t>00:27:11,4</t>
  </si>
  <si>
    <t>16.12.2019 14:10:18</t>
  </si>
  <si>
    <t>00:27:11,6</t>
  </si>
  <si>
    <t>00:27:27,3</t>
  </si>
  <si>
    <t>16.12.2019 14:10:48</t>
  </si>
  <si>
    <t>00:28:25,7</t>
  </si>
  <si>
    <t>00:28:49,4</t>
  </si>
  <si>
    <t>16.12.2019 14:12:22</t>
  </si>
  <si>
    <t>00:00:23,7</t>
  </si>
  <si>
    <t>00:28:49,5</t>
  </si>
  <si>
    <t>00:29:14,0</t>
  </si>
  <si>
    <t>16.12.2019 14:13:17</t>
  </si>
  <si>
    <t>00:00:24,5</t>
  </si>
  <si>
    <t>16.12.2019 14:13:32</t>
  </si>
  <si>
    <t>00:00:58,4</t>
  </si>
  <si>
    <t>00:30:06,1</t>
  </si>
  <si>
    <t>16.12.2019 14:14:45</t>
  </si>
  <si>
    <t>00:30:31,5</t>
  </si>
  <si>
    <t>00:30:44,1</t>
  </si>
  <si>
    <t>16.12.2019 14:15:53</t>
  </si>
  <si>
    <t>00:00:12,6</t>
  </si>
  <si>
    <t>Überprüfen von Anforderungen</t>
  </si>
  <si>
    <t>00:30:15,8</t>
  </si>
  <si>
    <t>07.01.2020 11:41:15</t>
  </si>
  <si>
    <t>00:30:54,7</t>
  </si>
  <si>
    <t>18.12.2019 14:22:02</t>
  </si>
  <si>
    <t>00:00:10,6</t>
  </si>
  <si>
    <t>00:30:54,8</t>
  </si>
  <si>
    <t>00:31:21,6</t>
  </si>
  <si>
    <t>18.12.2019 14:26:39</t>
  </si>
  <si>
    <t>00:00:26,8</t>
  </si>
  <si>
    <t>00:31:33,3</t>
  </si>
  <si>
    <t>00:31:36,9</t>
  </si>
  <si>
    <t>16.12.2019 14:17:46</t>
  </si>
  <si>
    <t>00:00:03,6</t>
  </si>
  <si>
    <t>00:31:21,4</t>
  </si>
  <si>
    <t>00:31:33,6</t>
  </si>
  <si>
    <t>18.12.2019 14:26:28</t>
  </si>
  <si>
    <t>00:00:12,2</t>
  </si>
  <si>
    <t>00:31:37,0</t>
  </si>
  <si>
    <t>00:31:44,8</t>
  </si>
  <si>
    <t>16.12.2019 14:18:14</t>
  </si>
  <si>
    <t>00:00:07,8</t>
  </si>
  <si>
    <t>00:31:44,7</t>
  </si>
  <si>
    <t>00:31:52,2</t>
  </si>
  <si>
    <t>16.12.2019 14:18:41</t>
  </si>
  <si>
    <t>00:00:07,5</t>
  </si>
  <si>
    <t>00:31:56,6</t>
  </si>
  <si>
    <t>00:32:15,7</t>
  </si>
  <si>
    <t>07.01.2020 11:42:46</t>
  </si>
  <si>
    <t>00:00:19,1</t>
  </si>
  <si>
    <t>00:32:27,9</t>
  </si>
  <si>
    <t>00:32:36,5</t>
  </si>
  <si>
    <t>16.12.2019 14:20:06</t>
  </si>
  <si>
    <t>00:32:15,8</t>
  </si>
  <si>
    <t>00:32:27,8</t>
  </si>
  <si>
    <t>16.12.2019 14:20:12</t>
  </si>
  <si>
    <t>00:00:12,0</t>
  </si>
  <si>
    <t>00:32:36,4</t>
  </si>
  <si>
    <t>00:33:15,6</t>
  </si>
  <si>
    <t>16.12.2019 14:21:01</t>
  </si>
  <si>
    <t>00:00:39,2</t>
  </si>
  <si>
    <t>00:33:15,9</t>
  </si>
  <si>
    <t>00:33:23,0</t>
  </si>
  <si>
    <t>16.12.2019 14:21:21</t>
  </si>
  <si>
    <t>00:00:07,1</t>
  </si>
  <si>
    <t>00:33:34,4</t>
  </si>
  <si>
    <t>00:33:37,1</t>
  </si>
  <si>
    <t>16.12.2019 14:21:46</t>
  </si>
  <si>
    <t>00:00:02,7</t>
  </si>
  <si>
    <t>00:33:22,8</t>
  </si>
  <si>
    <t>16.12.2019 14:21:54</t>
  </si>
  <si>
    <t>00:00:11,6</t>
  </si>
  <si>
    <t>00:34:08,7</t>
  </si>
  <si>
    <t>00:34:14,2</t>
  </si>
  <si>
    <t>07.01.2020 11:43:24</t>
  </si>
  <si>
    <t>00:00:05,5</t>
  </si>
  <si>
    <t>00:33:37,2</t>
  </si>
  <si>
    <t>00:33:56,5</t>
  </si>
  <si>
    <t>16.12.2019 14:22:46</t>
  </si>
  <si>
    <t>00:00:19,3</t>
  </si>
  <si>
    <t>00:34:28,0</t>
  </si>
  <si>
    <t>00:34:43,7</t>
  </si>
  <si>
    <t>16.12.2019 14:28:01</t>
  </si>
  <si>
    <t>00:34:53,9</t>
  </si>
  <si>
    <t>00:35:19,2</t>
  </si>
  <si>
    <t>18.12.2019 14:49:17</t>
  </si>
  <si>
    <t>00:00:25,3</t>
  </si>
  <si>
    <t>00:35:17,9</t>
  </si>
  <si>
    <t>00:37:11,3</t>
  </si>
  <si>
    <t>18.12.2019 14:54:26</t>
  </si>
  <si>
    <t>00:01:53,4</t>
  </si>
  <si>
    <t>00:37:11,2</t>
  </si>
  <si>
    <t>00:37:22,1</t>
  </si>
  <si>
    <t>16.12.2019 14:34:59</t>
  </si>
  <si>
    <t>00:00:10,9</t>
  </si>
  <si>
    <t>00:37:33,8</t>
  </si>
  <si>
    <t>00:38:19,8</t>
  </si>
  <si>
    <t>16.12.2019 14:37:43</t>
  </si>
  <si>
    <t>00:00:46,0</t>
  </si>
  <si>
    <t>Überprüfen von Lösungsalternativen</t>
  </si>
  <si>
    <t>00:38:20,0</t>
  </si>
  <si>
    <t>00:38:42,2</t>
  </si>
  <si>
    <t>16.12.2019 14:38:22</t>
  </si>
  <si>
    <t>00:00:22,2</t>
  </si>
  <si>
    <t>00:38:42,0</t>
  </si>
  <si>
    <t>00:38:58,1</t>
  </si>
  <si>
    <t>16.12.2019 14:38:52</t>
  </si>
  <si>
    <t>00:00:16,1</t>
  </si>
  <si>
    <t>00:38:57,9</t>
  </si>
  <si>
    <t>00:39:51,6</t>
  </si>
  <si>
    <t>16.12.2019 14:40:28</t>
  </si>
  <si>
    <t>00:00:53,7</t>
  </si>
  <si>
    <t>00:39:51,7</t>
  </si>
  <si>
    <t>00:40:16,8</t>
  </si>
  <si>
    <t>16.12.2019 14:41:08</t>
  </si>
  <si>
    <t>00:00:25,1</t>
  </si>
  <si>
    <t>00:40:16,9</t>
  </si>
  <si>
    <t>00:40:37,4</t>
  </si>
  <si>
    <t>16.12.2019 14:42:51</t>
  </si>
  <si>
    <t>00:00:20,5</t>
  </si>
  <si>
    <t>00:40:37,6</t>
  </si>
  <si>
    <t>00:42:40,6</t>
  </si>
  <si>
    <t>07.01.2020 10:56:47</t>
  </si>
  <si>
    <t>00:02:03,0</t>
  </si>
  <si>
    <t>00:43:02,2</t>
  </si>
  <si>
    <t>00:43:25,6</t>
  </si>
  <si>
    <t>16.12.2019 14:46:43</t>
  </si>
  <si>
    <t>00:00:23,4</t>
  </si>
  <si>
    <t>16.12.2019 15:00:00</t>
  </si>
  <si>
    <t>00:00:21,6</t>
  </si>
  <si>
    <t>00:43:25,7</t>
  </si>
  <si>
    <t>00:43:36,1</t>
  </si>
  <si>
    <t>16.12.2019 15:00:20</t>
  </si>
  <si>
    <t>00:00:10,4</t>
  </si>
  <si>
    <t>00:43:51,8</t>
  </si>
  <si>
    <t>00:43:56,7</t>
  </si>
  <si>
    <t>07.01.2020 11:46:22</t>
  </si>
  <si>
    <t>00:00:04,9</t>
  </si>
  <si>
    <t>00:43:25,8</t>
  </si>
  <si>
    <t>00:43:51,7</t>
  </si>
  <si>
    <t>16.12.2019 15:02:54</t>
  </si>
  <si>
    <t>00:00:25,9</t>
  </si>
  <si>
    <t>00:44:07,7</t>
  </si>
  <si>
    <t>00:44:21,9</t>
  </si>
  <si>
    <t>16.12.2019 15:03:23</t>
  </si>
  <si>
    <t>00:00:14,2</t>
  </si>
  <si>
    <t>00:45:19,6</t>
  </si>
  <si>
    <t>07.01.2020 11:03:38</t>
  </si>
  <si>
    <t>00:00:57,7</t>
  </si>
  <si>
    <t>00:45:26,8</t>
  </si>
  <si>
    <t>00:45:58,7</t>
  </si>
  <si>
    <t>07.01.2020 11:12:05</t>
  </si>
  <si>
    <t>00:45:58,9</t>
  </si>
  <si>
    <t>00:46:55,2</t>
  </si>
  <si>
    <t>07.01.2020 11:18:20</t>
  </si>
  <si>
    <t>00:00:56,3</t>
  </si>
  <si>
    <t>00:46:56,7</t>
  </si>
  <si>
    <t>00:47:06,1</t>
  </si>
  <si>
    <t>07.01.2020 11:16:40</t>
  </si>
  <si>
    <t>00:00:09,4</t>
  </si>
  <si>
    <t>00:47:24,7</t>
  </si>
  <si>
    <t>16.12.2019 15:11:10</t>
  </si>
  <si>
    <t>00:00:18,6</t>
  </si>
  <si>
    <t>00:47:24,5</t>
  </si>
  <si>
    <t>00:47:25,3</t>
  </si>
  <si>
    <t>07.01.2020 11:19:45</t>
  </si>
  <si>
    <t>00:00:00,8</t>
  </si>
  <si>
    <t>00:47:25,5</t>
  </si>
  <si>
    <t>00:49:41,9</t>
  </si>
  <si>
    <t>07.01.2020 11:21:41</t>
  </si>
  <si>
    <t>00:02:16,4</t>
  </si>
  <si>
    <t>00:49:53,7</t>
  </si>
  <si>
    <t>00:50:14,7</t>
  </si>
  <si>
    <t>16.12.2019 15:13:09</t>
  </si>
  <si>
    <t>00:00:21,0</t>
  </si>
  <si>
    <t>00:50:14,8</t>
  </si>
  <si>
    <t>00:51:16,3</t>
  </si>
  <si>
    <t>16.12.2019 15:14:25</t>
  </si>
  <si>
    <t>00:01:01,5</t>
  </si>
  <si>
    <t>00:51:34,6</t>
  </si>
  <si>
    <t>00:51:58,6</t>
  </si>
  <si>
    <t>16.12.2019 15:15:46</t>
  </si>
  <si>
    <t>00:00:24,0</t>
  </si>
  <si>
    <t>00:51:34,5</t>
  </si>
  <si>
    <t>16.12.2019 15:16:01</t>
  </si>
  <si>
    <t>00:00:18,2</t>
  </si>
  <si>
    <t>00:51:58,5</t>
  </si>
  <si>
    <t>00:52:23,6</t>
  </si>
  <si>
    <t>16.12.2019 15:17:40</t>
  </si>
  <si>
    <t>00:52:23,8</t>
  </si>
  <si>
    <t>00:52:51,9</t>
  </si>
  <si>
    <t>16.12.2019 15:17:30</t>
  </si>
  <si>
    <t>00:00:28,1</t>
  </si>
  <si>
    <t>00:52:23,7</t>
  </si>
  <si>
    <t>00:52:52,2</t>
  </si>
  <si>
    <t>16.12.2019 15:17:46</t>
  </si>
  <si>
    <t>00:00:28,5</t>
  </si>
  <si>
    <t>00:52:52,0</t>
  </si>
  <si>
    <t>00:53:00,2</t>
  </si>
  <si>
    <t>16.12.2019 15:18:02</t>
  </si>
  <si>
    <t>00:00:08,2</t>
  </si>
  <si>
    <t>00:53:08,0</t>
  </si>
  <si>
    <t>00:53:28,7</t>
  </si>
  <si>
    <t>16.12.2019 15:18:44</t>
  </si>
  <si>
    <t>00:00:20,7</t>
  </si>
  <si>
    <t>00:54:26,6</t>
  </si>
  <si>
    <t>00:54:43,7</t>
  </si>
  <si>
    <t>16.12.2019 15:20:27</t>
  </si>
  <si>
    <t>00:00:17,1</t>
  </si>
  <si>
    <t>00:54:43,9</t>
  </si>
  <si>
    <t>00:55:22,4</t>
  </si>
  <si>
    <t>07.01.2020 11:49:09</t>
  </si>
  <si>
    <t>00:00:38,5</t>
  </si>
  <si>
    <t>00:55:22,5</t>
  </si>
  <si>
    <t>00:55:31,4</t>
  </si>
  <si>
    <t>16.12.2019 15:21:42</t>
  </si>
  <si>
    <t>00:00:08,9</t>
  </si>
  <si>
    <t>00:55:31,6</t>
  </si>
  <si>
    <t>00:56:37,1</t>
  </si>
  <si>
    <t>16.12.2019 15:22:59</t>
  </si>
  <si>
    <t>00:01:05,5</t>
  </si>
  <si>
    <t>00:56:55,4</t>
  </si>
  <si>
    <t>16.12.2019 15:23:59</t>
  </si>
  <si>
    <t>00:00:18,3</t>
  </si>
  <si>
    <t>00:56:55,7</t>
  </si>
  <si>
    <t>00:57:22,9</t>
  </si>
  <si>
    <t>07.01.2020 11:24:30</t>
  </si>
  <si>
    <t>00:00:27,2</t>
  </si>
  <si>
    <t>00:57:23,2</t>
  </si>
  <si>
    <t>00:57:32,7</t>
  </si>
  <si>
    <t>16.12.2019 15:26:28</t>
  </si>
  <si>
    <t>00:00:09,5</t>
  </si>
  <si>
    <t>00:57:32,6</t>
  </si>
  <si>
    <t>00:57:48,8</t>
  </si>
  <si>
    <t>07.01.2020 11:25:16</t>
  </si>
  <si>
    <t>00:00:16,2</t>
  </si>
  <si>
    <t>00:58:10,3</t>
  </si>
  <si>
    <t>16.12.2019 15:28:20</t>
  </si>
  <si>
    <t>00:00:21,5</t>
  </si>
  <si>
    <t>00:58:10,2</t>
  </si>
  <si>
    <t>00:59:02,4</t>
  </si>
  <si>
    <t>16.12.2019 15:29:28</t>
  </si>
  <si>
    <t>00:00:52,2</t>
  </si>
  <si>
    <t>00:59:02,0</t>
  </si>
  <si>
    <t>00:59:14,3</t>
  </si>
  <si>
    <t>07.01.2020 11:51:12</t>
  </si>
  <si>
    <t>00:00:12,3</t>
  </si>
  <si>
    <t>00:59:38,0</t>
  </si>
  <si>
    <t>07.01.2020 11:51:03</t>
  </si>
  <si>
    <t>00:59:37,6</t>
  </si>
  <si>
    <t>00:59:45,7</t>
  </si>
  <si>
    <t>16.12.2019 15:31:07</t>
  </si>
  <si>
    <t>00:00:08,1</t>
  </si>
  <si>
    <t>00:59:46,0</t>
  </si>
  <si>
    <t>00:59:58,2</t>
  </si>
  <si>
    <t>16.12.2019 15:31:55</t>
  </si>
  <si>
    <t>00:59:58,3</t>
  </si>
  <si>
    <t>01:00:51,3</t>
  </si>
  <si>
    <t>16.12.2019 15:33:03</t>
  </si>
  <si>
    <t>00:00:53,0</t>
  </si>
  <si>
    <t>Zeitpunkt Fertigstellung</t>
  </si>
  <si>
    <t>01:00:51,6</t>
  </si>
  <si>
    <t>01:00:53,3</t>
  </si>
  <si>
    <t>16.12.2019 15:33:23</t>
  </si>
  <si>
    <t>00:00:01,7</t>
  </si>
  <si>
    <t>Teamarbeit\Erläutern der Lösung</t>
  </si>
  <si>
    <t>01:03:13,1</t>
  </si>
  <si>
    <t>01:05:43,2</t>
  </si>
  <si>
    <t>07.01.2020 11:28:41</t>
  </si>
  <si>
    <t>00:02:30,1</t>
  </si>
  <si>
    <t>Arbeiten an Features\Sicherheitselemente</t>
  </si>
  <si>
    <t>00:11:38,4</t>
  </si>
  <si>
    <t>00:12:55,0</t>
  </si>
  <si>
    <t>16.12.2019 15:37:12</t>
  </si>
  <si>
    <t>00:01:16,6</t>
  </si>
  <si>
    <t>00:28:25,6</t>
  </si>
  <si>
    <t>16.12.2019 15:39:05</t>
  </si>
  <si>
    <t>00:00:58,3</t>
  </si>
  <si>
    <t>Arbeiten an Features\Wartungs- / Montageaspekte</t>
  </si>
  <si>
    <t>16.12.2019 15:39:17</t>
  </si>
  <si>
    <t>Arbeiten an Features\Bedienungsaspekte</t>
  </si>
  <si>
    <t>00:22:09,1</t>
  </si>
  <si>
    <t>00:23:54,1</t>
  </si>
  <si>
    <t>18.12.2019 14:00:31</t>
  </si>
  <si>
    <t>00:01:45,0</t>
  </si>
  <si>
    <t>00:25:03,9</t>
  </si>
  <si>
    <t>00:25:24,0</t>
  </si>
  <si>
    <t>18.12.2019 14:09:26</t>
  </si>
  <si>
    <t>00:30:06,0</t>
  </si>
  <si>
    <t>16.12.2019 15:40:24</t>
  </si>
  <si>
    <t>00:00:52,0</t>
  </si>
  <si>
    <t>16.12.2019 15:40:27</t>
  </si>
  <si>
    <t>00:35:05,5</t>
  </si>
  <si>
    <t>00:35:50,2</t>
  </si>
  <si>
    <t>16.12.2019 15:42:10</t>
  </si>
  <si>
    <t>00:00:44,7</t>
  </si>
  <si>
    <t>00:45:26,7</t>
  </si>
  <si>
    <t>00:46:55,1</t>
  </si>
  <si>
    <t>08.01.2020 10:34:01</t>
  </si>
  <si>
    <t>00:01:28,4</t>
  </si>
  <si>
    <t>16.12.2019 15:43:35</t>
  </si>
  <si>
    <t>00:00:18,4</t>
  </si>
  <si>
    <t>00:49:53,5</t>
  </si>
  <si>
    <t>16.12.2019 15:43:49</t>
  </si>
  <si>
    <t>00:00:21,2</t>
  </si>
  <si>
    <t>00:03:03,9</t>
  </si>
  <si>
    <t>18.12.2019 13:15:16</t>
  </si>
  <si>
    <t>00:10:10,7</t>
  </si>
  <si>
    <t>00:10:31,1</t>
  </si>
  <si>
    <t>18.12.2019 13:24:01</t>
  </si>
  <si>
    <t>00:00:20,4</t>
  </si>
  <si>
    <t>00:10:49,1</t>
  </si>
  <si>
    <t>00:10:56,1</t>
  </si>
  <si>
    <t>18.12.2019 13:28:22</t>
  </si>
  <si>
    <t>00:00:07,0</t>
  </si>
  <si>
    <t>00:10:31,2</t>
  </si>
  <si>
    <t>18.12.2019 13:28:40</t>
  </si>
  <si>
    <t>00:00:17,9</t>
  </si>
  <si>
    <t>00:11:00,6</t>
  </si>
  <si>
    <t>18.12.2019 13:29:23</t>
  </si>
  <si>
    <t>00:18:34,2</t>
  </si>
  <si>
    <t>18.12.2019 13:35:45</t>
  </si>
  <si>
    <t>00:00:07,4</t>
  </si>
  <si>
    <t>00:18:34,1</t>
  </si>
  <si>
    <t>00:19:05,7</t>
  </si>
  <si>
    <t>18.12.2019 13:37:32</t>
  </si>
  <si>
    <t>00:00:31,6</t>
  </si>
  <si>
    <t>00:23:38,1</t>
  </si>
  <si>
    <t>00:23:44,6</t>
  </si>
  <si>
    <t>18.12.2019 13:59:34</t>
  </si>
  <si>
    <t>00:00:06,5</t>
  </si>
  <si>
    <t>00:22:26,6</t>
  </si>
  <si>
    <t>00:22:32,4</t>
  </si>
  <si>
    <t>18.12.2019 14:02:17</t>
  </si>
  <si>
    <t>00:00:05,8</t>
  </si>
  <si>
    <t>00:24:40,1</t>
  </si>
  <si>
    <t>00:24:47,2</t>
  </si>
  <si>
    <t>18.12.2019 14:05:28</t>
  </si>
  <si>
    <t>18.12.2019 14:07:43</t>
  </si>
  <si>
    <t>00:00:15,6</t>
  </si>
  <si>
    <t>00:25:04,1</t>
  </si>
  <si>
    <t>00:25:23,9</t>
  </si>
  <si>
    <t>18.12.2019 14:09:10</t>
  </si>
  <si>
    <t>00:00:19,8</t>
  </si>
  <si>
    <t>00:25:39,7</t>
  </si>
  <si>
    <t>08.01.2020 10:29:40</t>
  </si>
  <si>
    <t>00:00:39,4</t>
  </si>
  <si>
    <t>00:26:33,8</t>
  </si>
  <si>
    <t>18.12.2019 14:17:33</t>
  </si>
  <si>
    <t>00:00:14,7</t>
  </si>
  <si>
    <t>00:34:01,8</t>
  </si>
  <si>
    <t>00:34:08,6</t>
  </si>
  <si>
    <t>18.12.2019 14:36:38</t>
  </si>
  <si>
    <t>00:00:06,8</t>
  </si>
  <si>
    <t>00:34:14,4</t>
  </si>
  <si>
    <t>18.12.2019 14:46:08</t>
  </si>
  <si>
    <t>00:01:03,5</t>
  </si>
  <si>
    <t>00:37:22,0</t>
  </si>
  <si>
    <t>00:37:33,6</t>
  </si>
  <si>
    <t>18.12.2019 14:57:03</t>
  </si>
  <si>
    <t>00:06:30,0</t>
  </si>
  <si>
    <t>00:06:38,9</t>
  </si>
  <si>
    <t>07.01.2020 10:27:51</t>
  </si>
  <si>
    <t>00:13:08,3</t>
  </si>
  <si>
    <t>07.01.2020 10:51:17</t>
  </si>
  <si>
    <t>00:00:13,3</t>
  </si>
  <si>
    <t>00:41:16,0</t>
  </si>
  <si>
    <t>00:41:26,2</t>
  </si>
  <si>
    <t>07.01.2020 10:56:30</t>
  </si>
  <si>
    <t>00:45:19,5</t>
  </si>
  <si>
    <t>00:45:26,4</t>
  </si>
  <si>
    <t>07.01.2020 11:03:55</t>
  </si>
  <si>
    <t>00:00:06,9</t>
  </si>
  <si>
    <t>Entwurfsänderung\Änderung Armaturenbrett</t>
  </si>
  <si>
    <t>00:45:26,5</t>
  </si>
  <si>
    <t>00:45:27,2</t>
  </si>
  <si>
    <t>07.01.2020 11:07:58</t>
  </si>
  <si>
    <t>00:00:00,7</t>
  </si>
  <si>
    <t>00:46:55,4</t>
  </si>
  <si>
    <t>00:46:56,8</t>
  </si>
  <si>
    <t>07.01.2020 11:17:48</t>
  </si>
  <si>
    <t>00:00:01,4</t>
  </si>
  <si>
    <t>00:49:42,1</t>
  </si>
  <si>
    <t>00:49:53,8</t>
  </si>
  <si>
    <t>07.01.2020 11:21:26</t>
  </si>
  <si>
    <t>00:00:11,7</t>
  </si>
  <si>
    <t>01:02:41,7</t>
  </si>
  <si>
    <t>07.01.2020 11:28:05</t>
  </si>
  <si>
    <t>00:00:31,4</t>
  </si>
  <si>
    <t>01:05:49,2</t>
  </si>
  <si>
    <t>07.01.2020 11:28:30</t>
  </si>
  <si>
    <t>00:00:06,0</t>
  </si>
  <si>
    <t>01:00:53,4</t>
  </si>
  <si>
    <t>07.01.2020 11:28:53</t>
  </si>
  <si>
    <t>00:01:48,3</t>
  </si>
  <si>
    <t>00:16:28,2</t>
  </si>
  <si>
    <t>00:16:42,9</t>
  </si>
  <si>
    <t>07.01.2020 11:36:30</t>
  </si>
  <si>
    <t>00:16:43,0</t>
  </si>
  <si>
    <t>00:18:03,7</t>
  </si>
  <si>
    <t>07.01.2020 11:37:13</t>
  </si>
  <si>
    <t>00:01:20,7</t>
  </si>
  <si>
    <t>00:19:56,1</t>
  </si>
  <si>
    <t>07.01.2020 11:37:59</t>
  </si>
  <si>
    <t>00:30:15,5</t>
  </si>
  <si>
    <t>07.01.2020 11:40:53</t>
  </si>
  <si>
    <t>00:31:52,6</t>
  </si>
  <si>
    <t>00:31:56,5</t>
  </si>
  <si>
    <t>07.01.2020 11:42:35</t>
  </si>
  <si>
    <t>00:00:03,9</t>
  </si>
  <si>
    <t>00:34:02,0</t>
  </si>
  <si>
    <t>07.01.2020 11:43:31</t>
  </si>
  <si>
    <t>Entwurfsänderung\Änderung Batterien</t>
  </si>
  <si>
    <t>00:40:17,6</t>
  </si>
  <si>
    <t>07.01.2020 11:44:04</t>
  </si>
  <si>
    <t>00:43:56,8</t>
  </si>
  <si>
    <t>07.01.2020 11:46:13</t>
  </si>
  <si>
    <t>07.01.2020 11:49:23</t>
  </si>
  <si>
    <t>00:01:26,4</t>
  </si>
  <si>
    <t>Entwurfsänderung\Änderung Kraftstoffsystem</t>
  </si>
  <si>
    <t>00:58:10,1</t>
  </si>
  <si>
    <t>00:58:11,0</t>
  </si>
  <si>
    <t>07.01.2020 11:50:13</t>
  </si>
  <si>
    <t>00:00:00,9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</si>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</sst>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5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2364A2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CC7099"/>
      <name val="Calibri"/>
      <family val="2"/>
    </font>
    <font>
      <sz val="12"/>
      <color rgb="FFEFC917"/>
      <name val="Calibri"/>
      <family val="2"/>
    </font>
    <font>
      <sz val="12"/>
      <color rgb="FFDC3C26"/>
      <name val="Calibri"/>
      <family val="2"/>
    </font>
    <font>
      <sz val="12"/>
      <color rgb="FFEA7915"/>
      <name val="Calibri"/>
      <family val="2"/>
    </font>
    <font>
      <sz val="12"/>
      <color rgb="FF961E96"/>
      <name val="Calibri"/>
      <family val="2"/>
    </font>
    <font>
      <sz val="12"/>
      <color rgb="FF6DA529"/>
      <name val="Calibri"/>
      <family val="2"/>
    </font>
    <font>
      <sz val="12"/>
      <color rgb="FF0CBFCC"/>
      <name val="Calibri"/>
      <family val="2"/>
    </font>
    <font>
      <sz val="12"/>
      <color rgb="FF8B4513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7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12" fillId="13" borderId="12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0" fillId="11" borderId="3" xfId="0" applyNumberFormat="1" applyFont="1" applyFill="1" applyBorder="1" applyAlignment="1">
      <alignment horizontal="center" vertical="top"/>
    </xf>
    <xf numFmtId="49" fontId="14" fillId="15" borderId="10" xfId="0" applyNumberFormat="1" applyFont="1" applyFill="1" applyBorder="1" applyAlignment="1">
      <alignment horizontal="center" vertical="top"/>
    </xf>
    <xf numFmtId="49" fontId="12" fillId="13" borderId="14" xfId="0" applyNumberFormat="1" applyFont="1" applyFill="1" applyBorder="1" applyAlignment="1">
      <alignment horizontal="center" vertical="top"/>
    </xf>
    <xf numFmtId="49" fontId="8" fillId="9" borderId="12" xfId="0" applyNumberFormat="1" applyFont="1" applyFill="1" applyBorder="1" applyAlignment="1">
      <alignment horizontal="center" vertical="top"/>
    </xf>
    <xf numFmtId="49" fontId="14" fillId="15" borderId="8" xfId="0" applyNumberFormat="1" applyFont="1" applyFill="1" applyBorder="1" applyAlignment="1">
      <alignment horizontal="center" vertical="top"/>
    </xf>
    <xf numFmtId="49" fontId="13" fillId="14" borderId="12" xfId="0" applyNumberFormat="1" applyFont="1" applyFill="1" applyBorder="1" applyAlignment="1">
      <alignment horizontal="center" vertical="top"/>
    </xf>
    <xf numFmtId="49" fontId="3" fillId="4" borderId="13" xfId="0" applyNumberFormat="1" applyFont="1" applyFill="1" applyBorder="1" applyAlignment="1">
      <alignment horizontal="center" vertical="top"/>
    </xf>
    <xf numFmtId="49" fontId="12" fillId="13" borderId="3" xfId="0" applyNumberFormat="1" applyFont="1" applyFill="1" applyBorder="1" applyAlignment="1">
      <alignment horizontal="center" vertical="top"/>
    </xf>
    <xf numFmtId="49" fontId="8" fillId="9" borderId="13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13" fillId="14" borderId="8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11" fillId="12" borderId="8" xfId="0" applyNumberFormat="1" applyFont="1" applyFill="1" applyBorder="1" applyAlignment="1">
      <alignment horizontal="center" vertical="top"/>
    </xf>
    <xf numFmtId="49" fontId="13" fillId="14" borderId="11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14" fillId="15" borderId="7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10" fillId="11" borderId="9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3" fillId="4" borderId="14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9" fillId="10" borderId="12" xfId="0" applyNumberFormat="1" applyFont="1" applyFill="1" applyBorder="1" applyAlignment="1">
      <alignment horizontal="center" vertical="top"/>
    </xf>
    <xf numFmtId="49" fontId="11" fillId="12" borderId="9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9" fillId="10" borderId="10" xfId="0" applyNumberFormat="1" applyFont="1" applyFill="1" applyBorder="1" applyAlignment="1">
      <alignment horizontal="center" vertical="top"/>
    </xf>
    <xf numFmtId="49" fontId="14" fillId="15" borderId="9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164" fontId="0" fillId="0" borderId="15" xfId="0" applyNumberFormat="1" applyBorder="1"/>
    <xf numFmtId="0" fontId="0" fillId="0" borderId="0" xfId="0" applyNumberFormat="1"/>
    <xf numFmtId="0" fontId="0" fillId="0" borderId="15" xfId="0" applyNumberFormat="1" applyBorder="1"/>
    <xf numFmtId="164" fontId="0" fillId="0" borderId="16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142</xdr:row>
      <xdr:rowOff>0</xdr:rowOff>
    </xdr:from>
    <xdr:to>
      <xdr:col>8</xdr:col>
      <xdr:colOff>457200</xdr:colOff>
      <xdr:row>143</xdr:row>
      <xdr:rowOff>0</xdr:rowOff>
    </xdr:to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143</xdr:row>
      <xdr:rowOff>0</xdr:rowOff>
    </xdr:from>
    <xdr:to>
      <xdr:col>8</xdr:col>
      <xdr:colOff>457200</xdr:colOff>
      <xdr:row>144</xdr:row>
      <xdr:rowOff>0</xdr:rowOff>
    </xdr:to>
    <xdr:pic>
      <xdr:nvPicPr>
        <xdr:cNvPr id="144" name="Picture 1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144</xdr:row>
      <xdr:rowOff>0</xdr:rowOff>
    </xdr:from>
    <xdr:to>
      <xdr:col>8</xdr:col>
      <xdr:colOff>457200</xdr:colOff>
      <xdr:row>145</xdr:row>
      <xdr:rowOff>0</xdr:rowOff>
    </xdr:to>
    <xdr:pic>
      <xdr:nvPicPr>
        <xdr:cNvPr id="145" name="Picture 1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145</xdr:row>
      <xdr:rowOff>0</xdr:rowOff>
    </xdr:from>
    <xdr:to>
      <xdr:col>8</xdr:col>
      <xdr:colOff>457200</xdr:colOff>
      <xdr:row>146</xdr:row>
      <xdr:rowOff>0</xdr:rowOff>
    </xdr:to>
    <xdr:pic>
      <xdr:nvPicPr>
        <xdr:cNvPr id="146" name="Picture 1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146</xdr:row>
      <xdr:rowOff>0</xdr:rowOff>
    </xdr:from>
    <xdr:to>
      <xdr:col>8</xdr:col>
      <xdr:colOff>457200</xdr:colOff>
      <xdr:row>147</xdr:row>
      <xdr:rowOff>0</xdr:rowOff>
    </xdr:to>
    <xdr:pic>
      <xdr:nvPicPr>
        <xdr:cNvPr id="147" name="Picture 1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147</xdr:row>
      <xdr:rowOff>0</xdr:rowOff>
    </xdr:from>
    <xdr:to>
      <xdr:col>8</xdr:col>
      <xdr:colOff>457200</xdr:colOff>
      <xdr:row>148</xdr:row>
      <xdr:rowOff>0</xdr:rowOff>
    </xdr:to>
    <xdr:pic>
      <xdr:nvPicPr>
        <xdr:cNvPr id="148" name="Picture 1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148</xdr:row>
      <xdr:rowOff>0</xdr:rowOff>
    </xdr:from>
    <xdr:to>
      <xdr:col>8</xdr:col>
      <xdr:colOff>457200</xdr:colOff>
      <xdr:row>149</xdr:row>
      <xdr:rowOff>0</xdr:rowOff>
    </xdr:to>
    <xdr:pic>
      <xdr:nvPicPr>
        <xdr:cNvPr id="149" name="Picture 1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149</xdr:row>
      <xdr:rowOff>0</xdr:rowOff>
    </xdr:from>
    <xdr:to>
      <xdr:col>8</xdr:col>
      <xdr:colOff>457200</xdr:colOff>
      <xdr:row>150</xdr:row>
      <xdr:rowOff>0</xdr:rowOff>
    </xdr:to>
    <xdr:pic>
      <xdr:nvPicPr>
        <xdr:cNvPr id="150" name="Picture 1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150</xdr:row>
      <xdr:rowOff>0</xdr:rowOff>
    </xdr:from>
    <xdr:to>
      <xdr:col>8</xdr:col>
      <xdr:colOff>457200</xdr:colOff>
      <xdr:row>151</xdr:row>
      <xdr:rowOff>0</xdr:rowOff>
    </xdr:to>
    <xdr:pic>
      <xdr:nvPicPr>
        <xdr:cNvPr id="151" name="Picture 1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151</xdr:row>
      <xdr:rowOff>0</xdr:rowOff>
    </xdr:from>
    <xdr:to>
      <xdr:col>8</xdr:col>
      <xdr:colOff>457200</xdr:colOff>
      <xdr:row>152</xdr:row>
      <xdr:rowOff>0</xdr:rowOff>
    </xdr:to>
    <xdr:pic>
      <xdr:nvPicPr>
        <xdr:cNvPr id="152" name="Picture 1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152</xdr:row>
      <xdr:rowOff>0</xdr:rowOff>
    </xdr:from>
    <xdr:to>
      <xdr:col>8</xdr:col>
      <xdr:colOff>457200</xdr:colOff>
      <xdr:row>153</xdr:row>
      <xdr:rowOff>0</xdr:rowOff>
    </xdr:to>
    <xdr:pic>
      <xdr:nvPicPr>
        <xdr:cNvPr id="153" name="Picture 1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153</xdr:row>
      <xdr:rowOff>0</xdr:rowOff>
    </xdr:from>
    <xdr:to>
      <xdr:col>8</xdr:col>
      <xdr:colOff>457200</xdr:colOff>
      <xdr:row>154</xdr:row>
      <xdr:rowOff>0</xdr:rowOff>
    </xdr:to>
    <xdr:pic>
      <xdr:nvPicPr>
        <xdr:cNvPr id="154" name="Picture 1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154</xdr:row>
      <xdr:rowOff>0</xdr:rowOff>
    </xdr:from>
    <xdr:to>
      <xdr:col>8</xdr:col>
      <xdr:colOff>457200</xdr:colOff>
      <xdr:row>155</xdr:row>
      <xdr:rowOff>0</xdr:rowOff>
    </xdr:to>
    <xdr:pic>
      <xdr:nvPicPr>
        <xdr:cNvPr id="155" name="Picture 1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457200</xdr:colOff>
      <xdr:row>156</xdr:row>
      <xdr:rowOff>0</xdr:rowOff>
    </xdr:to>
    <xdr:pic>
      <xdr:nvPicPr>
        <xdr:cNvPr id="156" name="Picture 1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156</xdr:row>
      <xdr:rowOff>0</xdr:rowOff>
    </xdr:from>
    <xdr:to>
      <xdr:col>8</xdr:col>
      <xdr:colOff>457200</xdr:colOff>
      <xdr:row>157</xdr:row>
      <xdr:rowOff>0</xdr:rowOff>
    </xdr:to>
    <xdr:pic>
      <xdr:nvPicPr>
        <xdr:cNvPr id="157" name="Picture 1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157</xdr:row>
      <xdr:rowOff>0</xdr:rowOff>
    </xdr:from>
    <xdr:to>
      <xdr:col>8</xdr:col>
      <xdr:colOff>457200</xdr:colOff>
      <xdr:row>158</xdr:row>
      <xdr:rowOff>0</xdr:rowOff>
    </xdr:to>
    <xdr:pic>
      <xdr:nvPicPr>
        <xdr:cNvPr id="158" name="Picture 1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158</xdr:row>
      <xdr:rowOff>0</xdr:rowOff>
    </xdr:from>
    <xdr:to>
      <xdr:col>8</xdr:col>
      <xdr:colOff>457200</xdr:colOff>
      <xdr:row>159</xdr:row>
      <xdr:rowOff>0</xdr:rowOff>
    </xdr:to>
    <xdr:pic>
      <xdr:nvPicPr>
        <xdr:cNvPr id="159" name="Picture 1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159</xdr:row>
      <xdr:rowOff>0</xdr:rowOff>
    </xdr:from>
    <xdr:to>
      <xdr:col>8</xdr:col>
      <xdr:colOff>457200</xdr:colOff>
      <xdr:row>160</xdr:row>
      <xdr:rowOff>0</xdr:rowOff>
    </xdr:to>
    <xdr:pic>
      <xdr:nvPicPr>
        <xdr:cNvPr id="160" name="Picture 1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160</xdr:row>
      <xdr:rowOff>0</xdr:rowOff>
    </xdr:from>
    <xdr:to>
      <xdr:col>8</xdr:col>
      <xdr:colOff>457200</xdr:colOff>
      <xdr:row>161</xdr:row>
      <xdr:rowOff>0</xdr:rowOff>
    </xdr:to>
    <xdr:pic>
      <xdr:nvPicPr>
        <xdr:cNvPr id="161" name="Picture 1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161</xdr:row>
      <xdr:rowOff>0</xdr:rowOff>
    </xdr:from>
    <xdr:to>
      <xdr:col>8</xdr:col>
      <xdr:colOff>457200</xdr:colOff>
      <xdr:row>162</xdr:row>
      <xdr:rowOff>0</xdr:rowOff>
    </xdr:to>
    <xdr:pic>
      <xdr:nvPicPr>
        <xdr:cNvPr id="162" name="Picture 1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162</xdr:row>
      <xdr:rowOff>0</xdr:rowOff>
    </xdr:from>
    <xdr:to>
      <xdr:col>8</xdr:col>
      <xdr:colOff>457200</xdr:colOff>
      <xdr:row>163</xdr:row>
      <xdr:rowOff>0</xdr:rowOff>
    </xdr:to>
    <xdr:pic>
      <xdr:nvPicPr>
        <xdr:cNvPr id="163" name="Picture 1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163</xdr:row>
      <xdr:rowOff>0</xdr:rowOff>
    </xdr:from>
    <xdr:to>
      <xdr:col>8</xdr:col>
      <xdr:colOff>457200</xdr:colOff>
      <xdr:row>164</xdr:row>
      <xdr:rowOff>0</xdr:rowOff>
    </xdr:to>
    <xdr:pic>
      <xdr:nvPicPr>
        <xdr:cNvPr id="164" name="Picture 1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4"/>
  <sheetViews>
    <sheetView showGridLines="0" tabSelected="1" workbookViewId="0">
      <selection activeCell="O14" sqref="O14"/>
    </sheetView>
  </sheetViews>
  <sheetFormatPr baseColWidth="10" defaultColWidth="9.140625" defaultRowHeight="15"/>
  <cols>
    <col min="1" max="1" width="7.7109375" customWidth="1"/>
    <col min="2" max="4" width="22.7109375" hidden="1" customWidth="1"/>
    <col min="5" max="5" width="50.7109375" customWidth="1"/>
    <col min="6" max="7" width="22.7109375" style="15" customWidth="1"/>
    <col min="8" max="11" width="22.7109375" style="15" hidden="1" customWidth="1"/>
    <col min="12" max="13" width="22.7109375" style="15" customWidth="1"/>
    <col min="14" max="14" width="22.7109375" customWidth="1"/>
    <col min="15" max="15" width="9.7109375" style="1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10" t="s">
        <v>610</v>
      </c>
      <c r="N1" s="1" t="s">
        <v>12</v>
      </c>
    </row>
    <row r="2" spans="1:15" ht="15.75" customHeight="1">
      <c r="A2" s="16" t="s">
        <v>13</v>
      </c>
      <c r="B2" s="4" t="s">
        <v>14</v>
      </c>
      <c r="C2" s="2" t="s">
        <v>15</v>
      </c>
      <c r="D2" s="4" t="s">
        <v>16</v>
      </c>
      <c r="E2" s="2" t="s">
        <v>82</v>
      </c>
      <c r="F2" s="11" t="s">
        <v>83</v>
      </c>
      <c r="G2" s="11" t="s">
        <v>84</v>
      </c>
      <c r="H2" s="12">
        <v>0</v>
      </c>
      <c r="I2" s="13"/>
      <c r="J2" s="11" t="s">
        <v>20</v>
      </c>
      <c r="K2" s="11" t="s">
        <v>85</v>
      </c>
      <c r="L2" s="11" t="s">
        <v>86</v>
      </c>
      <c r="M2" s="14">
        <f>G2-F2</f>
        <v>1.990740740740746E-4</v>
      </c>
      <c r="N2" s="5">
        <v>0.43552385797161858</v>
      </c>
    </row>
    <row r="3" spans="1:15" ht="15.75" customHeight="1">
      <c r="A3" s="45" t="s">
        <v>13</v>
      </c>
      <c r="B3" s="4" t="s">
        <v>14</v>
      </c>
      <c r="C3" s="2" t="s">
        <v>15</v>
      </c>
      <c r="D3" s="4" t="s">
        <v>16</v>
      </c>
      <c r="E3" s="2" t="s">
        <v>82</v>
      </c>
      <c r="F3" s="11" t="s">
        <v>91</v>
      </c>
      <c r="G3" s="11" t="s">
        <v>92</v>
      </c>
      <c r="H3" s="12">
        <v>0</v>
      </c>
      <c r="I3" s="13"/>
      <c r="J3" s="11" t="s">
        <v>20</v>
      </c>
      <c r="K3" s="11" t="s">
        <v>93</v>
      </c>
      <c r="L3" s="11" t="s">
        <v>94</v>
      </c>
      <c r="M3" s="14">
        <f>G3-F3</f>
        <v>8.9120370370369614E-5</v>
      </c>
      <c r="N3" s="5">
        <v>0.19497288990589901</v>
      </c>
    </row>
    <row r="4" spans="1:15" ht="15.75" customHeight="1">
      <c r="A4" s="29" t="s">
        <v>13</v>
      </c>
      <c r="B4" s="4" t="s">
        <v>14</v>
      </c>
      <c r="C4" s="2" t="s">
        <v>15</v>
      </c>
      <c r="D4" s="4" t="s">
        <v>16</v>
      </c>
      <c r="E4" s="2" t="s">
        <v>82</v>
      </c>
      <c r="F4" s="11" t="s">
        <v>266</v>
      </c>
      <c r="G4" s="11" t="s">
        <v>267</v>
      </c>
      <c r="H4" s="12">
        <v>0</v>
      </c>
      <c r="I4" s="13"/>
      <c r="J4" s="11" t="s">
        <v>20</v>
      </c>
      <c r="K4" s="11" t="s">
        <v>268</v>
      </c>
      <c r="L4" s="11" t="s">
        <v>178</v>
      </c>
      <c r="M4" s="14">
        <f>G4-F4</f>
        <v>1.8171296296296338E-4</v>
      </c>
      <c r="N4" s="5">
        <v>0.3975421261717681</v>
      </c>
    </row>
    <row r="5" spans="1:15" ht="15.75" customHeight="1">
      <c r="A5" s="45" t="s">
        <v>13</v>
      </c>
      <c r="B5" s="4" t="s">
        <v>14</v>
      </c>
      <c r="C5" s="2" t="s">
        <v>15</v>
      </c>
      <c r="D5" s="4" t="s">
        <v>16</v>
      </c>
      <c r="E5" s="2" t="s">
        <v>82</v>
      </c>
      <c r="F5" s="11" t="s">
        <v>269</v>
      </c>
      <c r="G5" s="11" t="s">
        <v>270</v>
      </c>
      <c r="H5" s="12">
        <v>0</v>
      </c>
      <c r="I5" s="13"/>
      <c r="J5" s="11" t="s">
        <v>20</v>
      </c>
      <c r="K5" s="11" t="s">
        <v>271</v>
      </c>
      <c r="L5" s="11" t="s">
        <v>272</v>
      </c>
      <c r="M5" s="14">
        <f>G5-F5</f>
        <v>2.9282407407407035E-4</v>
      </c>
      <c r="N5" s="5">
        <v>0.64062520969081094</v>
      </c>
    </row>
    <row r="6" spans="1:15" ht="15.75" customHeight="1">
      <c r="A6" s="41" t="s">
        <v>13</v>
      </c>
      <c r="B6" s="4" t="s">
        <v>14</v>
      </c>
      <c r="C6" s="2" t="s">
        <v>15</v>
      </c>
      <c r="D6" s="4" t="s">
        <v>16</v>
      </c>
      <c r="E6" s="2" t="s">
        <v>82</v>
      </c>
      <c r="F6" s="11" t="s">
        <v>316</v>
      </c>
      <c r="G6" s="11" t="s">
        <v>317</v>
      </c>
      <c r="H6" s="12">
        <v>0</v>
      </c>
      <c r="I6" s="13"/>
      <c r="J6" s="11" t="s">
        <v>20</v>
      </c>
      <c r="K6" s="11" t="s">
        <v>318</v>
      </c>
      <c r="L6" s="11" t="s">
        <v>319</v>
      </c>
      <c r="M6" s="14">
        <f>G6-F6</f>
        <v>1.2037037037036791E-4</v>
      </c>
      <c r="N6" s="5">
        <v>0.26334000714562983</v>
      </c>
    </row>
    <row r="7" spans="1:15" ht="15.75" customHeight="1">
      <c r="A7" s="45" t="s">
        <v>13</v>
      </c>
      <c r="B7" s="4" t="s">
        <v>14</v>
      </c>
      <c r="C7" s="2" t="s">
        <v>15</v>
      </c>
      <c r="D7" s="4" t="s">
        <v>16</v>
      </c>
      <c r="E7" s="2" t="s">
        <v>82</v>
      </c>
      <c r="F7" s="11" t="s">
        <v>375</v>
      </c>
      <c r="G7" s="11" t="s">
        <v>376</v>
      </c>
      <c r="H7" s="12">
        <v>0</v>
      </c>
      <c r="I7" s="13"/>
      <c r="J7" s="11" t="s">
        <v>20</v>
      </c>
      <c r="K7" s="11" t="s">
        <v>377</v>
      </c>
      <c r="L7" s="11" t="s">
        <v>378</v>
      </c>
      <c r="M7" s="14">
        <f>G7-F7</f>
        <v>3.2523148148147496E-4</v>
      </c>
      <c r="N7" s="5">
        <v>0.71152444238386514</v>
      </c>
    </row>
    <row r="8" spans="1:15" ht="15.75" customHeight="1">
      <c r="A8" s="29" t="s">
        <v>13</v>
      </c>
      <c r="B8" s="4" t="s">
        <v>14</v>
      </c>
      <c r="C8" s="2" t="s">
        <v>15</v>
      </c>
      <c r="D8" s="4" t="s">
        <v>16</v>
      </c>
      <c r="E8" s="2" t="s">
        <v>82</v>
      </c>
      <c r="F8" s="11" t="s">
        <v>387</v>
      </c>
      <c r="G8" s="11" t="s">
        <v>388</v>
      </c>
      <c r="H8" s="12">
        <v>0</v>
      </c>
      <c r="I8" s="13"/>
      <c r="J8" s="11" t="s">
        <v>20</v>
      </c>
      <c r="K8" s="11" t="s">
        <v>389</v>
      </c>
      <c r="L8" s="11" t="s">
        <v>390</v>
      </c>
      <c r="M8" s="14">
        <f>G8-F8</f>
        <v>2.395833333333347E-4</v>
      </c>
      <c r="N8" s="5">
        <v>0.52414789883793622</v>
      </c>
    </row>
    <row r="9" spans="1:15" ht="15.75" customHeight="1">
      <c r="A9" s="29" t="s">
        <v>13</v>
      </c>
      <c r="B9" s="4" t="s">
        <v>14</v>
      </c>
      <c r="C9" s="2" t="s">
        <v>15</v>
      </c>
      <c r="D9" s="4" t="s">
        <v>16</v>
      </c>
      <c r="E9" s="2" t="s">
        <v>82</v>
      </c>
      <c r="F9" s="11" t="s">
        <v>513</v>
      </c>
      <c r="G9" s="11" t="s">
        <v>514</v>
      </c>
      <c r="H9" s="12">
        <v>0</v>
      </c>
      <c r="I9" s="13"/>
      <c r="J9" s="11" t="s">
        <v>20</v>
      </c>
      <c r="K9" s="11" t="s">
        <v>515</v>
      </c>
      <c r="L9" s="11" t="s">
        <v>516</v>
      </c>
      <c r="M9" s="14">
        <f>G9-F9</f>
        <v>7.5231481481478207E-5</v>
      </c>
      <c r="N9" s="5">
        <v>0.16458750446601864</v>
      </c>
    </row>
    <row r="10" spans="1:15" ht="15.75" customHeight="1">
      <c r="A10" s="29" t="s">
        <v>13</v>
      </c>
      <c r="B10" s="4" t="s">
        <v>14</v>
      </c>
      <c r="C10" s="2" t="s">
        <v>15</v>
      </c>
      <c r="D10" s="4" t="s">
        <v>16</v>
      </c>
      <c r="E10" s="2" t="s">
        <v>82</v>
      </c>
      <c r="F10" s="11" t="s">
        <v>517</v>
      </c>
      <c r="G10" s="11" t="s">
        <v>518</v>
      </c>
      <c r="H10" s="12">
        <v>0</v>
      </c>
      <c r="I10" s="13"/>
      <c r="J10" s="11" t="s">
        <v>20</v>
      </c>
      <c r="K10" s="11" t="s">
        <v>519</v>
      </c>
      <c r="L10" s="11" t="s">
        <v>520</v>
      </c>
      <c r="M10" s="14">
        <f>G10-F10</f>
        <v>6.7129629629627055E-5</v>
      </c>
      <c r="N10" s="5">
        <v>0.14686269629275508</v>
      </c>
    </row>
    <row r="11" spans="1:15" ht="15.75" customHeight="1">
      <c r="A11" s="29" t="s">
        <v>13</v>
      </c>
      <c r="B11" s="4" t="s">
        <v>14</v>
      </c>
      <c r="C11" s="2" t="s">
        <v>15</v>
      </c>
      <c r="D11" s="4" t="s">
        <v>16</v>
      </c>
      <c r="E11" s="2" t="s">
        <v>82</v>
      </c>
      <c r="F11" s="11" t="s">
        <v>543</v>
      </c>
      <c r="G11" s="11" t="s">
        <v>544</v>
      </c>
      <c r="H11" s="12">
        <v>0</v>
      </c>
      <c r="I11" s="13"/>
      <c r="J11" s="11" t="s">
        <v>20</v>
      </c>
      <c r="K11" s="11" t="s">
        <v>545</v>
      </c>
      <c r="L11" s="11" t="s">
        <v>257</v>
      </c>
      <c r="M11" s="14">
        <f>G11-F11</f>
        <v>1.3425925925926105E-4</v>
      </c>
      <c r="N11" s="5">
        <v>0.29372539258551017</v>
      </c>
    </row>
    <row r="12" spans="1:15" ht="15.75" customHeight="1">
      <c r="A12" s="29" t="s">
        <v>13</v>
      </c>
      <c r="B12" s="4" t="s">
        <v>14</v>
      </c>
      <c r="C12" s="2" t="s">
        <v>15</v>
      </c>
      <c r="D12" s="4" t="s">
        <v>16</v>
      </c>
      <c r="E12" s="2" t="s">
        <v>82</v>
      </c>
      <c r="F12" s="11" t="s">
        <v>546</v>
      </c>
      <c r="G12" s="11" t="s">
        <v>547</v>
      </c>
      <c r="H12" s="12">
        <v>0</v>
      </c>
      <c r="I12" s="13"/>
      <c r="J12" s="11" t="s">
        <v>20</v>
      </c>
      <c r="K12" s="11" t="s">
        <v>548</v>
      </c>
      <c r="L12" s="11" t="s">
        <v>402</v>
      </c>
      <c r="M12" s="14">
        <f>G12-F12</f>
        <v>1.0300925925925929E-4</v>
      </c>
      <c r="N12" s="5">
        <v>0.22535827534577937</v>
      </c>
    </row>
    <row r="13" spans="1:15" ht="15.75" customHeight="1">
      <c r="A13" s="41" t="s">
        <v>13</v>
      </c>
      <c r="B13" s="4" t="s">
        <v>14</v>
      </c>
      <c r="C13" s="2" t="s">
        <v>15</v>
      </c>
      <c r="D13" s="4" t="s">
        <v>16</v>
      </c>
      <c r="E13" s="2" t="s">
        <v>82</v>
      </c>
      <c r="F13" s="11" t="s">
        <v>458</v>
      </c>
      <c r="G13" s="11" t="s">
        <v>549</v>
      </c>
      <c r="H13" s="12">
        <v>0</v>
      </c>
      <c r="I13" s="13"/>
      <c r="J13" s="11" t="s">
        <v>20</v>
      </c>
      <c r="K13" s="11" t="s">
        <v>550</v>
      </c>
      <c r="L13" s="11" t="s">
        <v>551</v>
      </c>
      <c r="M13" s="14">
        <f>G13-F13</f>
        <v>1.5393518518518577E-4</v>
      </c>
      <c r="N13" s="5">
        <v>0.33677135529200736</v>
      </c>
    </row>
    <row r="14" spans="1:15" ht="15.75" customHeight="1" thickBot="1">
      <c r="A14" s="45" t="s">
        <v>13</v>
      </c>
      <c r="B14" s="4" t="s">
        <v>14</v>
      </c>
      <c r="C14" s="2" t="s">
        <v>15</v>
      </c>
      <c r="D14" s="4" t="s">
        <v>16</v>
      </c>
      <c r="E14" s="2" t="s">
        <v>82</v>
      </c>
      <c r="F14" s="11" t="s">
        <v>552</v>
      </c>
      <c r="G14" s="11" t="s">
        <v>553</v>
      </c>
      <c r="H14" s="12">
        <v>0</v>
      </c>
      <c r="I14" s="13"/>
      <c r="J14" s="11" t="s">
        <v>20</v>
      </c>
      <c r="K14" s="11" t="s">
        <v>554</v>
      </c>
      <c r="L14" s="11" t="s">
        <v>56</v>
      </c>
      <c r="M14" s="14">
        <f>G14-F14</f>
        <v>1.1805555555555874E-4</v>
      </c>
      <c r="N14" s="5">
        <v>0.25827577623898307</v>
      </c>
      <c r="O14" s="55">
        <f>SUM(M2:M14)</f>
        <v>2.0995370370370256E-3</v>
      </c>
    </row>
    <row r="15" spans="1:15" ht="15.75" customHeight="1">
      <c r="A15" s="20" t="s">
        <v>13</v>
      </c>
      <c r="B15" s="4" t="s">
        <v>14</v>
      </c>
      <c r="C15" s="2" t="s">
        <v>15</v>
      </c>
      <c r="D15" s="4" t="s">
        <v>16</v>
      </c>
      <c r="E15" s="2" t="s">
        <v>466</v>
      </c>
      <c r="F15" s="11" t="s">
        <v>467</v>
      </c>
      <c r="G15" s="11" t="s">
        <v>468</v>
      </c>
      <c r="H15" s="12">
        <v>0</v>
      </c>
      <c r="I15" s="13"/>
      <c r="J15" s="11" t="s">
        <v>20</v>
      </c>
      <c r="K15" s="11" t="s">
        <v>469</v>
      </c>
      <c r="L15" s="11" t="s">
        <v>470</v>
      </c>
      <c r="M15" s="14">
        <f>G15-F15</f>
        <v>1.2152777777777787E-3</v>
      </c>
      <c r="N15" s="5">
        <v>2.6587212259895314</v>
      </c>
    </row>
    <row r="16" spans="1:15" ht="15.75" customHeight="1">
      <c r="A16" s="20" t="s">
        <v>13</v>
      </c>
      <c r="B16" s="4" t="s">
        <v>14</v>
      </c>
      <c r="C16" s="2" t="s">
        <v>15</v>
      </c>
      <c r="D16" s="4" t="s">
        <v>16</v>
      </c>
      <c r="E16" s="2" t="s">
        <v>466</v>
      </c>
      <c r="F16" s="11" t="s">
        <v>471</v>
      </c>
      <c r="G16" s="11" t="s">
        <v>472</v>
      </c>
      <c r="H16" s="12">
        <v>0</v>
      </c>
      <c r="I16" s="13"/>
      <c r="J16" s="11" t="s">
        <v>20</v>
      </c>
      <c r="K16" s="11" t="s">
        <v>473</v>
      </c>
      <c r="L16" s="11" t="s">
        <v>47</v>
      </c>
      <c r="M16" s="14">
        <f>G16-F16</f>
        <v>2.326388888888864E-4</v>
      </c>
      <c r="N16" s="5">
        <v>0.50895520611799605</v>
      </c>
    </row>
    <row r="17" spans="1:15" ht="15.75" customHeight="1">
      <c r="A17" s="20" t="s">
        <v>13</v>
      </c>
      <c r="B17" s="4" t="s">
        <v>14</v>
      </c>
      <c r="C17" s="2" t="s">
        <v>15</v>
      </c>
      <c r="D17" s="4" t="s">
        <v>16</v>
      </c>
      <c r="E17" s="2" t="s">
        <v>466</v>
      </c>
      <c r="F17" s="11" t="s">
        <v>482</v>
      </c>
      <c r="G17" s="11" t="s">
        <v>483</v>
      </c>
      <c r="H17" s="12">
        <v>0</v>
      </c>
      <c r="I17" s="13"/>
      <c r="J17" s="11" t="s">
        <v>20</v>
      </c>
      <c r="K17" s="11" t="s">
        <v>484</v>
      </c>
      <c r="L17" s="11" t="s">
        <v>485</v>
      </c>
      <c r="M17" s="14">
        <f>G17-F17</f>
        <v>1.023148148148155E-3</v>
      </c>
      <c r="N17" s="5">
        <v>2.2383900607378533</v>
      </c>
    </row>
    <row r="18" spans="1:15" ht="15.75" customHeight="1">
      <c r="A18" s="17" t="s">
        <v>13</v>
      </c>
      <c r="B18" s="4" t="s">
        <v>14</v>
      </c>
      <c r="C18" s="2" t="s">
        <v>15</v>
      </c>
      <c r="D18" s="4" t="s">
        <v>16</v>
      </c>
      <c r="E18" s="2" t="s">
        <v>466</v>
      </c>
      <c r="F18" s="11" t="s">
        <v>343</v>
      </c>
      <c r="G18" s="11" t="s">
        <v>349</v>
      </c>
      <c r="H18" s="12">
        <v>0</v>
      </c>
      <c r="I18" s="13"/>
      <c r="J18" s="11" t="s">
        <v>20</v>
      </c>
      <c r="K18" s="11" t="s">
        <v>486</v>
      </c>
      <c r="L18" s="11" t="s">
        <v>487</v>
      </c>
      <c r="M18" s="14">
        <f>G18-F18</f>
        <v>2.1296296296296341E-4</v>
      </c>
      <c r="N18" s="5">
        <v>0.46590924341149886</v>
      </c>
    </row>
    <row r="19" spans="1:15" ht="15.75" customHeight="1">
      <c r="A19" s="20" t="s">
        <v>13</v>
      </c>
      <c r="B19" s="4" t="s">
        <v>14</v>
      </c>
      <c r="C19" s="2" t="s">
        <v>15</v>
      </c>
      <c r="D19" s="4" t="s">
        <v>16</v>
      </c>
      <c r="E19" s="2" t="s">
        <v>466</v>
      </c>
      <c r="F19" s="11" t="s">
        <v>488</v>
      </c>
      <c r="G19" s="11" t="s">
        <v>358</v>
      </c>
      <c r="H19" s="12">
        <v>0</v>
      </c>
      <c r="I19" s="13"/>
      <c r="J19" s="11" t="s">
        <v>20</v>
      </c>
      <c r="K19" s="11" t="s">
        <v>489</v>
      </c>
      <c r="L19" s="11" t="s">
        <v>490</v>
      </c>
      <c r="M19" s="14">
        <f>G19-F19</f>
        <v>2.4537037037036802E-4</v>
      </c>
      <c r="N19" s="5">
        <v>0.53680847610455307</v>
      </c>
    </row>
    <row r="20" spans="1:15" ht="15.75" customHeight="1" thickBot="1">
      <c r="A20" s="17" t="s">
        <v>13</v>
      </c>
      <c r="B20" s="4" t="s">
        <v>14</v>
      </c>
      <c r="C20" s="2" t="s">
        <v>15</v>
      </c>
      <c r="D20" s="4" t="s">
        <v>16</v>
      </c>
      <c r="E20" s="2" t="s">
        <v>466</v>
      </c>
      <c r="F20" s="11" t="s">
        <v>530</v>
      </c>
      <c r="G20" s="11" t="s">
        <v>176</v>
      </c>
      <c r="H20" s="12">
        <v>0</v>
      </c>
      <c r="I20" s="13"/>
      <c r="J20" s="11" t="s">
        <v>20</v>
      </c>
      <c r="K20" s="11" t="s">
        <v>531</v>
      </c>
      <c r="L20" s="11" t="s">
        <v>532</v>
      </c>
      <c r="M20" s="14">
        <f>G20-F20</f>
        <v>4.560185185185188E-4</v>
      </c>
      <c r="N20" s="5">
        <v>0.99765348860940528</v>
      </c>
      <c r="O20" s="55">
        <f>SUM(M15:M20)</f>
        <v>3.3854166666666703E-3</v>
      </c>
    </row>
    <row r="21" spans="1:15" ht="15.75" customHeight="1">
      <c r="A21" s="20" t="s">
        <v>13</v>
      </c>
      <c r="B21" s="4" t="s">
        <v>14</v>
      </c>
      <c r="C21" s="2" t="s">
        <v>15</v>
      </c>
      <c r="D21" s="4" t="s">
        <v>16</v>
      </c>
      <c r="E21" s="2" t="s">
        <v>456</v>
      </c>
      <c r="F21" s="11" t="s">
        <v>457</v>
      </c>
      <c r="G21" s="11" t="s">
        <v>458</v>
      </c>
      <c r="H21" s="12">
        <v>0</v>
      </c>
      <c r="I21" s="13"/>
      <c r="J21" s="11" t="s">
        <v>20</v>
      </c>
      <c r="K21" s="11" t="s">
        <v>459</v>
      </c>
      <c r="L21" s="11" t="s">
        <v>460</v>
      </c>
      <c r="M21" s="14">
        <f>G21-F21</f>
        <v>8.8657407407407435E-4</v>
      </c>
      <c r="N21" s="5">
        <v>1.9396004372456965</v>
      </c>
    </row>
    <row r="22" spans="1:15" ht="15.75" customHeight="1">
      <c r="A22" s="38" t="s">
        <v>13</v>
      </c>
      <c r="B22" s="4" t="s">
        <v>14</v>
      </c>
      <c r="C22" s="2" t="s">
        <v>15</v>
      </c>
      <c r="D22" s="4" t="s">
        <v>16</v>
      </c>
      <c r="E22" s="2" t="s">
        <v>456</v>
      </c>
      <c r="F22" s="11" t="s">
        <v>188</v>
      </c>
      <c r="G22" s="11" t="s">
        <v>461</v>
      </c>
      <c r="H22" s="12">
        <v>0</v>
      </c>
      <c r="I22" s="13"/>
      <c r="J22" s="11" t="s">
        <v>20</v>
      </c>
      <c r="K22" s="11" t="s">
        <v>462</v>
      </c>
      <c r="L22" s="11" t="s">
        <v>463</v>
      </c>
      <c r="M22" s="14">
        <f>G22-F22</f>
        <v>6.7476851851851899E-4</v>
      </c>
      <c r="N22" s="5">
        <v>1.476223309287521</v>
      </c>
    </row>
    <row r="23" spans="1:15" ht="15.75" customHeight="1" thickBot="1">
      <c r="A23" s="20" t="s">
        <v>13</v>
      </c>
      <c r="B23" s="4" t="s">
        <v>14</v>
      </c>
      <c r="C23" s="2" t="s">
        <v>15</v>
      </c>
      <c r="D23" s="4" t="s">
        <v>16</v>
      </c>
      <c r="E23" s="2" t="s">
        <v>456</v>
      </c>
      <c r="F23" s="11" t="s">
        <v>195</v>
      </c>
      <c r="G23" s="11" t="s">
        <v>474</v>
      </c>
      <c r="H23" s="12">
        <v>0</v>
      </c>
      <c r="I23" s="13"/>
      <c r="J23" s="11" t="s">
        <v>20</v>
      </c>
      <c r="K23" s="11" t="s">
        <v>475</v>
      </c>
      <c r="L23" s="11" t="s">
        <v>476</v>
      </c>
      <c r="M23" s="14">
        <f>G23-F23</f>
        <v>6.0185185185185341E-4</v>
      </c>
      <c r="N23" s="5">
        <v>1.3167000357281491</v>
      </c>
      <c r="O23" s="55">
        <f>SUM(M21:M23)</f>
        <v>2.1631944444444468E-3</v>
      </c>
    </row>
    <row r="24" spans="1:15" ht="15.75" customHeight="1">
      <c r="A24" s="38" t="s">
        <v>13</v>
      </c>
      <c r="B24" s="4" t="s">
        <v>14</v>
      </c>
      <c r="C24" s="2" t="s">
        <v>15</v>
      </c>
      <c r="D24" s="4" t="s">
        <v>16</v>
      </c>
      <c r="E24" s="2" t="s">
        <v>464</v>
      </c>
      <c r="F24" s="11" t="s">
        <v>188</v>
      </c>
      <c r="G24" s="11" t="s">
        <v>461</v>
      </c>
      <c r="H24" s="12">
        <v>0</v>
      </c>
      <c r="I24" s="13"/>
      <c r="J24" s="11" t="s">
        <v>20</v>
      </c>
      <c r="K24" s="11" t="s">
        <v>465</v>
      </c>
      <c r="L24" s="11" t="s">
        <v>463</v>
      </c>
      <c r="M24" s="14">
        <f>G24-F24</f>
        <v>6.7476851851851899E-4</v>
      </c>
      <c r="N24" s="5">
        <v>1.476223309287521</v>
      </c>
    </row>
    <row r="25" spans="1:15" ht="15.75" customHeight="1">
      <c r="A25" s="20" t="s">
        <v>13</v>
      </c>
      <c r="B25" s="4" t="s">
        <v>14</v>
      </c>
      <c r="C25" s="2" t="s">
        <v>15</v>
      </c>
      <c r="D25" s="4" t="s">
        <v>16</v>
      </c>
      <c r="E25" s="2" t="s">
        <v>464</v>
      </c>
      <c r="F25" s="11" t="s">
        <v>195</v>
      </c>
      <c r="G25" s="11" t="s">
        <v>474</v>
      </c>
      <c r="H25" s="12">
        <v>0</v>
      </c>
      <c r="I25" s="13"/>
      <c r="J25" s="11" t="s">
        <v>20</v>
      </c>
      <c r="K25" s="11" t="s">
        <v>477</v>
      </c>
      <c r="L25" s="11" t="s">
        <v>476</v>
      </c>
      <c r="M25" s="14">
        <f>G25-F25</f>
        <v>6.0185185185185341E-4</v>
      </c>
      <c r="N25" s="5">
        <v>1.3167000357281491</v>
      </c>
    </row>
    <row r="26" spans="1:15" ht="15.75" customHeight="1" thickBot="1">
      <c r="A26" s="52" t="s">
        <v>13</v>
      </c>
      <c r="B26" s="4" t="s">
        <v>14</v>
      </c>
      <c r="C26" s="2" t="s">
        <v>15</v>
      </c>
      <c r="D26" s="4" t="s">
        <v>16</v>
      </c>
      <c r="E26" s="2" t="s">
        <v>464</v>
      </c>
      <c r="F26" s="11" t="s">
        <v>478</v>
      </c>
      <c r="G26" s="11" t="s">
        <v>479</v>
      </c>
      <c r="H26" s="12">
        <v>0</v>
      </c>
      <c r="I26" s="13"/>
      <c r="J26" s="11" t="s">
        <v>20</v>
      </c>
      <c r="K26" s="11" t="s">
        <v>480</v>
      </c>
      <c r="L26" s="11" t="s">
        <v>481</v>
      </c>
      <c r="M26" s="14">
        <f>G26-F26</f>
        <v>5.173611111111108E-4</v>
      </c>
      <c r="N26" s="5">
        <v>1.1318556076355435</v>
      </c>
      <c r="O26" s="55">
        <f>SUM(M24:M26)</f>
        <v>1.7939814814814832E-3</v>
      </c>
    </row>
    <row r="27" spans="1:15" ht="15.75" customHeight="1">
      <c r="A27" s="50" t="s">
        <v>13</v>
      </c>
      <c r="B27" s="4" t="s">
        <v>14</v>
      </c>
      <c r="C27" s="2" t="s">
        <v>15</v>
      </c>
      <c r="D27" s="4" t="s">
        <v>16</v>
      </c>
      <c r="E27" s="2" t="s">
        <v>32</v>
      </c>
      <c r="F27" s="11" t="s">
        <v>33</v>
      </c>
      <c r="G27" s="11" t="s">
        <v>34</v>
      </c>
      <c r="H27" s="12">
        <v>0</v>
      </c>
      <c r="I27" s="13"/>
      <c r="J27" s="11" t="s">
        <v>20</v>
      </c>
      <c r="K27" s="11" t="s">
        <v>35</v>
      </c>
      <c r="L27" s="11" t="s">
        <v>36</v>
      </c>
      <c r="M27" s="14">
        <f>G27-F27</f>
        <v>9.9537037037036868E-5</v>
      </c>
      <c r="N27" s="5">
        <v>0.21776192898580929</v>
      </c>
    </row>
    <row r="28" spans="1:15" ht="15.75" customHeight="1">
      <c r="A28" s="37" t="s">
        <v>13</v>
      </c>
      <c r="B28" s="4" t="s">
        <v>14</v>
      </c>
      <c r="C28" s="2" t="s">
        <v>15</v>
      </c>
      <c r="D28" s="4" t="s">
        <v>16</v>
      </c>
      <c r="E28" s="2" t="s">
        <v>32</v>
      </c>
      <c r="F28" s="11" t="s">
        <v>99</v>
      </c>
      <c r="G28" s="11" t="s">
        <v>100</v>
      </c>
      <c r="H28" s="12">
        <v>0</v>
      </c>
      <c r="I28" s="13"/>
      <c r="J28" s="11" t="s">
        <v>20</v>
      </c>
      <c r="K28" s="11" t="s">
        <v>101</v>
      </c>
      <c r="L28" s="11" t="s">
        <v>102</v>
      </c>
      <c r="M28" s="14">
        <f>G28-F28</f>
        <v>3.0555555555555544E-4</v>
      </c>
      <c r="N28" s="5">
        <v>0.66847847967736795</v>
      </c>
    </row>
    <row r="29" spans="1:15" ht="15.75" customHeight="1">
      <c r="A29" s="6" t="s">
        <v>13</v>
      </c>
      <c r="B29" s="4" t="s">
        <v>14</v>
      </c>
      <c r="C29" s="2" t="s">
        <v>15</v>
      </c>
      <c r="D29" s="4" t="s">
        <v>16</v>
      </c>
      <c r="E29" s="2" t="s">
        <v>32</v>
      </c>
      <c r="F29" s="11" t="s">
        <v>106</v>
      </c>
      <c r="G29" s="11" t="s">
        <v>107</v>
      </c>
      <c r="H29" s="12">
        <v>0</v>
      </c>
      <c r="I29" s="13"/>
      <c r="J29" s="11" t="s">
        <v>20</v>
      </c>
      <c r="K29" s="11" t="s">
        <v>108</v>
      </c>
      <c r="L29" s="11" t="s">
        <v>109</v>
      </c>
      <c r="M29" s="14">
        <f>G29-F29</f>
        <v>2.7777777777775875E-5</v>
      </c>
      <c r="N29" s="5">
        <v>6.0770770879760724E-2</v>
      </c>
    </row>
    <row r="30" spans="1:15" ht="15.75" customHeight="1">
      <c r="A30" s="44" t="s">
        <v>13</v>
      </c>
      <c r="B30" s="4" t="s">
        <v>14</v>
      </c>
      <c r="C30" s="2" t="s">
        <v>15</v>
      </c>
      <c r="D30" s="4" t="s">
        <v>16</v>
      </c>
      <c r="E30" s="2" t="s">
        <v>32</v>
      </c>
      <c r="F30" s="11" t="s">
        <v>157</v>
      </c>
      <c r="G30" s="11" t="s">
        <v>158</v>
      </c>
      <c r="H30" s="12">
        <v>0</v>
      </c>
      <c r="I30" s="13"/>
      <c r="J30" s="11" t="s">
        <v>20</v>
      </c>
      <c r="K30" s="11" t="s">
        <v>159</v>
      </c>
      <c r="L30" s="11" t="s">
        <v>160</v>
      </c>
      <c r="M30" s="14">
        <f>G30-F30</f>
        <v>3.4722222222224181E-5</v>
      </c>
      <c r="N30" s="5">
        <v>7.5963463599700909E-2</v>
      </c>
    </row>
    <row r="31" spans="1:15" ht="15.75" customHeight="1">
      <c r="A31" s="37" t="s">
        <v>13</v>
      </c>
      <c r="B31" s="4" t="s">
        <v>14</v>
      </c>
      <c r="C31" s="2" t="s">
        <v>15</v>
      </c>
      <c r="D31" s="4" t="s">
        <v>16</v>
      </c>
      <c r="E31" s="2" t="s">
        <v>32</v>
      </c>
      <c r="F31" s="11" t="s">
        <v>45</v>
      </c>
      <c r="G31" s="11" t="s">
        <v>491</v>
      </c>
      <c r="H31" s="12">
        <v>0</v>
      </c>
      <c r="I31" s="13"/>
      <c r="J31" s="11" t="s">
        <v>20</v>
      </c>
      <c r="K31" s="11" t="s">
        <v>492</v>
      </c>
      <c r="L31" s="11" t="s">
        <v>394</v>
      </c>
      <c r="M31" s="14">
        <f>G31-F31</f>
        <v>1.9791666666666677E-4</v>
      </c>
      <c r="N31" s="5">
        <v>0.43299174251829514</v>
      </c>
    </row>
    <row r="32" spans="1:15" ht="15.75" customHeight="1">
      <c r="A32" s="50" t="s">
        <v>13</v>
      </c>
      <c r="B32" s="4" t="s">
        <v>14</v>
      </c>
      <c r="C32" s="2" t="s">
        <v>15</v>
      </c>
      <c r="D32" s="4" t="s">
        <v>16</v>
      </c>
      <c r="E32" s="2" t="s">
        <v>32</v>
      </c>
      <c r="F32" s="11" t="s">
        <v>493</v>
      </c>
      <c r="G32" s="11" t="s">
        <v>494</v>
      </c>
      <c r="H32" s="12">
        <v>0</v>
      </c>
      <c r="I32" s="13"/>
      <c r="J32" s="11" t="s">
        <v>20</v>
      </c>
      <c r="K32" s="11" t="s">
        <v>495</v>
      </c>
      <c r="L32" s="11" t="s">
        <v>496</v>
      </c>
      <c r="M32" s="14">
        <f>G32-F32</f>
        <v>2.3611111111111142E-4</v>
      </c>
      <c r="N32" s="5">
        <v>0.51655155247796614</v>
      </c>
    </row>
    <row r="33" spans="1:15" ht="15.75" customHeight="1" thickBot="1">
      <c r="A33" s="44" t="s">
        <v>13</v>
      </c>
      <c r="B33" s="4" t="s">
        <v>14</v>
      </c>
      <c r="C33" s="2" t="s">
        <v>15</v>
      </c>
      <c r="D33" s="4" t="s">
        <v>16</v>
      </c>
      <c r="E33" s="2" t="s">
        <v>32</v>
      </c>
      <c r="F33" s="11" t="s">
        <v>472</v>
      </c>
      <c r="G33" s="11" t="s">
        <v>172</v>
      </c>
      <c r="H33" s="12">
        <v>0</v>
      </c>
      <c r="I33" s="13"/>
      <c r="J33" s="11" t="s">
        <v>20</v>
      </c>
      <c r="K33" s="11" t="s">
        <v>524</v>
      </c>
      <c r="L33" s="11" t="s">
        <v>525</v>
      </c>
      <c r="M33" s="14">
        <f>G33-F33</f>
        <v>1.805555555555588E-4</v>
      </c>
      <c r="N33" s="5">
        <v>0.39501001071844466</v>
      </c>
      <c r="O33" s="55">
        <f>SUM(M27:M33)</f>
        <v>1.0821759259259294E-3</v>
      </c>
    </row>
    <row r="34" spans="1:15" ht="15.75" customHeight="1">
      <c r="A34" s="37" t="s">
        <v>13</v>
      </c>
      <c r="B34" s="4" t="s">
        <v>14</v>
      </c>
      <c r="C34" s="2" t="s">
        <v>15</v>
      </c>
      <c r="D34" s="4" t="s">
        <v>16</v>
      </c>
      <c r="E34" s="2" t="s">
        <v>22</v>
      </c>
      <c r="F34" s="11" t="s">
        <v>23</v>
      </c>
      <c r="G34" s="11" t="s">
        <v>24</v>
      </c>
      <c r="H34" s="12">
        <v>0</v>
      </c>
      <c r="I34" s="13"/>
      <c r="J34" s="11" t="s">
        <v>20</v>
      </c>
      <c r="K34" s="11" t="s">
        <v>25</v>
      </c>
      <c r="L34" s="11" t="s">
        <v>26</v>
      </c>
      <c r="M34" s="14">
        <f>G34-F34</f>
        <v>3.587962962962964E-4</v>
      </c>
      <c r="N34" s="5">
        <v>0.78629781172050406</v>
      </c>
    </row>
    <row r="35" spans="1:15" ht="15.75" customHeight="1">
      <c r="A35" s="37" t="s">
        <v>13</v>
      </c>
      <c r="B35" s="4" t="s">
        <v>14</v>
      </c>
      <c r="C35" s="2" t="s">
        <v>15</v>
      </c>
      <c r="D35" s="4" t="s">
        <v>16</v>
      </c>
      <c r="E35" s="2" t="s">
        <v>22</v>
      </c>
      <c r="F35" s="11" t="s">
        <v>68</v>
      </c>
      <c r="G35" s="11" t="s">
        <v>69</v>
      </c>
      <c r="H35" s="12">
        <v>0</v>
      </c>
      <c r="I35" s="13"/>
      <c r="J35" s="11" t="s">
        <v>20</v>
      </c>
      <c r="K35" s="11" t="s">
        <v>70</v>
      </c>
      <c r="L35" s="11" t="s">
        <v>71</v>
      </c>
      <c r="M35" s="14">
        <f>G35-F35</f>
        <v>1.4699074074074007E-4</v>
      </c>
      <c r="N35" s="5">
        <v>0.32157866257206719</v>
      </c>
    </row>
    <row r="36" spans="1:15" ht="15.75" customHeight="1">
      <c r="A36" s="37" t="s">
        <v>13</v>
      </c>
      <c r="B36" s="4" t="s">
        <v>14</v>
      </c>
      <c r="C36" s="2" t="s">
        <v>15</v>
      </c>
      <c r="D36" s="4" t="s">
        <v>16</v>
      </c>
      <c r="E36" s="2" t="s">
        <v>22</v>
      </c>
      <c r="F36" s="11" t="s">
        <v>187</v>
      </c>
      <c r="G36" s="11" t="s">
        <v>188</v>
      </c>
      <c r="H36" s="12">
        <v>0</v>
      </c>
      <c r="I36" s="13"/>
      <c r="J36" s="11" t="s">
        <v>20</v>
      </c>
      <c r="K36" s="11" t="s">
        <v>189</v>
      </c>
      <c r="L36" s="11" t="s">
        <v>178</v>
      </c>
      <c r="M36" s="14">
        <f>G36-F36</f>
        <v>1.8171296296296338E-4</v>
      </c>
      <c r="N36" s="5">
        <v>0.3975421261717681</v>
      </c>
    </row>
    <row r="37" spans="1:15" ht="15.75" customHeight="1">
      <c r="A37" s="6" t="s">
        <v>13</v>
      </c>
      <c r="B37" s="4" t="s">
        <v>14</v>
      </c>
      <c r="C37" s="2" t="s">
        <v>15</v>
      </c>
      <c r="D37" s="4" t="s">
        <v>16</v>
      </c>
      <c r="E37" s="2" t="s">
        <v>22</v>
      </c>
      <c r="F37" s="11" t="s">
        <v>362</v>
      </c>
      <c r="G37" s="11" t="s">
        <v>369</v>
      </c>
      <c r="H37" s="12">
        <v>0</v>
      </c>
      <c r="I37" s="13"/>
      <c r="J37" s="11" t="s">
        <v>20</v>
      </c>
      <c r="K37" s="11" t="s">
        <v>370</v>
      </c>
      <c r="L37" s="11" t="s">
        <v>371</v>
      </c>
      <c r="M37" s="14">
        <f>G37-F37</f>
        <v>2.1064814814814731E-4</v>
      </c>
      <c r="N37" s="5">
        <v>0.46084501250485221</v>
      </c>
    </row>
    <row r="38" spans="1:15" ht="15.75" customHeight="1">
      <c r="A38" s="37" t="s">
        <v>13</v>
      </c>
      <c r="B38" s="4" t="s">
        <v>14</v>
      </c>
      <c r="C38" s="2" t="s">
        <v>15</v>
      </c>
      <c r="D38" s="4" t="s">
        <v>16</v>
      </c>
      <c r="E38" s="2" t="s">
        <v>22</v>
      </c>
      <c r="F38" s="11" t="s">
        <v>372</v>
      </c>
      <c r="G38" s="11" t="s">
        <v>373</v>
      </c>
      <c r="H38" s="12">
        <v>0</v>
      </c>
      <c r="I38" s="13"/>
      <c r="J38" s="11" t="s">
        <v>20</v>
      </c>
      <c r="K38" s="11" t="s">
        <v>374</v>
      </c>
      <c r="L38" s="11" t="s">
        <v>301</v>
      </c>
      <c r="M38" s="14">
        <f>G38-F38</f>
        <v>2.9050925925926119E-4</v>
      </c>
      <c r="N38" s="5">
        <v>0.63556097878416429</v>
      </c>
    </row>
    <row r="39" spans="1:15" ht="15.75" customHeight="1">
      <c r="A39" s="6" t="s">
        <v>13</v>
      </c>
      <c r="B39" s="4" t="s">
        <v>14</v>
      </c>
      <c r="C39" s="2" t="s">
        <v>15</v>
      </c>
      <c r="D39" s="4" t="s">
        <v>16</v>
      </c>
      <c r="E39" s="2" t="s">
        <v>22</v>
      </c>
      <c r="F39" s="11" t="s">
        <v>391</v>
      </c>
      <c r="G39" s="11" t="s">
        <v>392</v>
      </c>
      <c r="H39" s="12">
        <v>0</v>
      </c>
      <c r="I39" s="13"/>
      <c r="J39" s="11" t="s">
        <v>20</v>
      </c>
      <c r="K39" s="11" t="s">
        <v>393</v>
      </c>
      <c r="L39" s="11" t="s">
        <v>394</v>
      </c>
      <c r="M39" s="14">
        <f>G39-F39</f>
        <v>1.9791666666665875E-4</v>
      </c>
      <c r="N39" s="5">
        <v>0.43299174251829514</v>
      </c>
    </row>
    <row r="40" spans="1:15" ht="15.75" customHeight="1" thickBot="1">
      <c r="A40" s="43" t="s">
        <v>13</v>
      </c>
      <c r="B40" s="4" t="s">
        <v>14</v>
      </c>
      <c r="C40" s="2" t="s">
        <v>15</v>
      </c>
      <c r="D40" s="4" t="s">
        <v>16</v>
      </c>
      <c r="E40" s="2" t="s">
        <v>22</v>
      </c>
      <c r="F40" s="11" t="s">
        <v>419</v>
      </c>
      <c r="G40" s="11" t="s">
        <v>422</v>
      </c>
      <c r="H40" s="12">
        <v>0</v>
      </c>
      <c r="I40" s="13"/>
      <c r="J40" s="11" t="s">
        <v>20</v>
      </c>
      <c r="K40" s="11" t="s">
        <v>423</v>
      </c>
      <c r="L40" s="11" t="s">
        <v>424</v>
      </c>
      <c r="M40" s="14">
        <f>G40-F40</f>
        <v>2.4884259259259217E-4</v>
      </c>
      <c r="N40" s="5">
        <v>0.54440482246452315</v>
      </c>
      <c r="O40" s="55">
        <f>SUM(M34:M40)</f>
        <v>1.6354166666666592E-3</v>
      </c>
    </row>
    <row r="41" spans="1:15" ht="15.75" customHeight="1">
      <c r="A41" s="27" t="s">
        <v>13</v>
      </c>
      <c r="B41" s="4" t="s">
        <v>14</v>
      </c>
      <c r="C41" s="2" t="s">
        <v>15</v>
      </c>
      <c r="D41" s="4" t="s">
        <v>16</v>
      </c>
      <c r="E41" s="2" t="s">
        <v>559</v>
      </c>
      <c r="F41" s="11" t="s">
        <v>560</v>
      </c>
      <c r="G41" s="11" t="s">
        <v>561</v>
      </c>
      <c r="H41" s="12">
        <v>0</v>
      </c>
      <c r="I41" s="13"/>
      <c r="J41" s="11" t="s">
        <v>20</v>
      </c>
      <c r="K41" s="11" t="s">
        <v>562</v>
      </c>
      <c r="L41" s="11" t="s">
        <v>563</v>
      </c>
      <c r="M41" s="14">
        <f>G41-F41</f>
        <v>8.1018518518494176E-6</v>
      </c>
      <c r="N41" s="5">
        <v>1.7724808173263544E-2</v>
      </c>
      <c r="O41" s="56">
        <v>1</v>
      </c>
    </row>
    <row r="42" spans="1:15" ht="15.75" customHeight="1">
      <c r="A42" s="27" t="s">
        <v>13</v>
      </c>
      <c r="B42" s="4" t="s">
        <v>14</v>
      </c>
      <c r="C42" s="2" t="s">
        <v>15</v>
      </c>
      <c r="D42" s="4" t="s">
        <v>16</v>
      </c>
      <c r="E42" s="2" t="s">
        <v>598</v>
      </c>
      <c r="F42" s="11" t="s">
        <v>299</v>
      </c>
      <c r="G42" s="11" t="s">
        <v>599</v>
      </c>
      <c r="H42" s="12">
        <v>0</v>
      </c>
      <c r="I42" s="13"/>
      <c r="J42" s="11" t="s">
        <v>20</v>
      </c>
      <c r="K42" s="11" t="s">
        <v>600</v>
      </c>
      <c r="L42" s="11" t="s">
        <v>352</v>
      </c>
      <c r="M42" s="14">
        <f>G42-F42</f>
        <v>9.259259259260938E-6</v>
      </c>
      <c r="N42" s="5">
        <v>2.0256923626586907E-2</v>
      </c>
      <c r="O42" s="56">
        <v>1</v>
      </c>
    </row>
    <row r="43" spans="1:15" ht="15.75" customHeight="1" thickBot="1">
      <c r="A43" s="21" t="s">
        <v>13</v>
      </c>
      <c r="B43" s="4" t="s">
        <v>14</v>
      </c>
      <c r="C43" s="2" t="s">
        <v>15</v>
      </c>
      <c r="D43" s="4" t="s">
        <v>16</v>
      </c>
      <c r="E43" s="2" t="s">
        <v>605</v>
      </c>
      <c r="F43" s="11" t="s">
        <v>606</v>
      </c>
      <c r="G43" s="11" t="s">
        <v>607</v>
      </c>
      <c r="H43" s="12">
        <v>0</v>
      </c>
      <c r="I43" s="13"/>
      <c r="J43" s="11" t="s">
        <v>20</v>
      </c>
      <c r="K43" s="11" t="s">
        <v>608</v>
      </c>
      <c r="L43" s="11" t="s">
        <v>609</v>
      </c>
      <c r="M43" s="14">
        <f>G43-F43</f>
        <v>1.0416666666658581E-5</v>
      </c>
      <c r="N43" s="5">
        <v>2.2789039079910273E-2</v>
      </c>
      <c r="O43" s="57">
        <v>1</v>
      </c>
    </row>
    <row r="44" spans="1:15" ht="15.75" customHeight="1">
      <c r="A44" s="19" t="s">
        <v>13</v>
      </c>
      <c r="B44" s="4" t="s">
        <v>14</v>
      </c>
      <c r="C44" s="2" t="s">
        <v>15</v>
      </c>
      <c r="D44" s="4" t="s">
        <v>16</v>
      </c>
      <c r="E44" s="2" t="s">
        <v>27</v>
      </c>
      <c r="F44" s="11" t="s">
        <v>28</v>
      </c>
      <c r="G44" s="11" t="s">
        <v>29</v>
      </c>
      <c r="H44" s="12">
        <v>0</v>
      </c>
      <c r="I44" s="13"/>
      <c r="J44" s="11" t="s">
        <v>20</v>
      </c>
      <c r="K44" s="11" t="s">
        <v>30</v>
      </c>
      <c r="L44" s="11" t="s">
        <v>31</v>
      </c>
      <c r="M44" s="14">
        <f>G44-F44</f>
        <v>1.8402777777777775E-4</v>
      </c>
      <c r="N44" s="5">
        <v>0.4026063570784148</v>
      </c>
    </row>
    <row r="45" spans="1:15" ht="15.75" customHeight="1">
      <c r="A45" s="35" t="s">
        <v>13</v>
      </c>
      <c r="B45" s="4" t="s">
        <v>14</v>
      </c>
      <c r="C45" s="2" t="s">
        <v>15</v>
      </c>
      <c r="D45" s="4" t="s">
        <v>16</v>
      </c>
      <c r="E45" s="2" t="s">
        <v>27</v>
      </c>
      <c r="F45" s="11" t="s">
        <v>42</v>
      </c>
      <c r="G45" s="11" t="s">
        <v>45</v>
      </c>
      <c r="H45" s="12">
        <v>0</v>
      </c>
      <c r="I45" s="13"/>
      <c r="J45" s="11" t="s">
        <v>20</v>
      </c>
      <c r="K45" s="11" t="s">
        <v>46</v>
      </c>
      <c r="L45" s="11" t="s">
        <v>47</v>
      </c>
      <c r="M45" s="14">
        <f>G45-F45</f>
        <v>2.32638888888889E-4</v>
      </c>
      <c r="N45" s="5">
        <v>0.50895520611799605</v>
      </c>
    </row>
    <row r="46" spans="1:15" ht="15.75" customHeight="1">
      <c r="A46" s="54" t="s">
        <v>13</v>
      </c>
      <c r="B46" s="4" t="s">
        <v>14</v>
      </c>
      <c r="C46" s="2" t="s">
        <v>15</v>
      </c>
      <c r="D46" s="4" t="s">
        <v>16</v>
      </c>
      <c r="E46" s="2" t="s">
        <v>27</v>
      </c>
      <c r="F46" s="11" t="s">
        <v>48</v>
      </c>
      <c r="G46" s="11" t="s">
        <v>49</v>
      </c>
      <c r="H46" s="12">
        <v>0</v>
      </c>
      <c r="I46" s="13"/>
      <c r="J46" s="11" t="s">
        <v>20</v>
      </c>
      <c r="K46" s="11" t="s">
        <v>50</v>
      </c>
      <c r="L46" s="11" t="s">
        <v>51</v>
      </c>
      <c r="M46" s="14">
        <f>G46-F46</f>
        <v>8.5300925925925909E-4</v>
      </c>
      <c r="N46" s="5">
        <v>1.866169089099319</v>
      </c>
    </row>
    <row r="47" spans="1:15" ht="15.75" customHeight="1">
      <c r="A47" s="35" t="s">
        <v>13</v>
      </c>
      <c r="B47" s="4" t="s">
        <v>14</v>
      </c>
      <c r="C47" s="2" t="s">
        <v>15</v>
      </c>
      <c r="D47" s="4" t="s">
        <v>16</v>
      </c>
      <c r="E47" s="2" t="s">
        <v>27</v>
      </c>
      <c r="F47" s="11" t="s">
        <v>54</v>
      </c>
      <c r="G47" s="11" t="s">
        <v>57</v>
      </c>
      <c r="H47" s="12">
        <v>0</v>
      </c>
      <c r="I47" s="13"/>
      <c r="J47" s="11" t="s">
        <v>20</v>
      </c>
      <c r="K47" s="11" t="s">
        <v>58</v>
      </c>
      <c r="L47" s="11" t="s">
        <v>59</v>
      </c>
      <c r="M47" s="14">
        <f>G47-F47</f>
        <v>4.2592592592592552E-4</v>
      </c>
      <c r="N47" s="5">
        <v>0.93181848682299773</v>
      </c>
    </row>
    <row r="48" spans="1:15" ht="15.75" customHeight="1">
      <c r="A48" s="7" t="s">
        <v>13</v>
      </c>
      <c r="B48" s="4" t="s">
        <v>14</v>
      </c>
      <c r="C48" s="2" t="s">
        <v>15</v>
      </c>
      <c r="D48" s="4" t="s">
        <v>16</v>
      </c>
      <c r="E48" s="2" t="s">
        <v>27</v>
      </c>
      <c r="F48" s="11" t="s">
        <v>72</v>
      </c>
      <c r="G48" s="11" t="s">
        <v>73</v>
      </c>
      <c r="H48" s="12">
        <v>0</v>
      </c>
      <c r="I48" s="13"/>
      <c r="J48" s="11" t="s">
        <v>20</v>
      </c>
      <c r="K48" s="11" t="s">
        <v>74</v>
      </c>
      <c r="L48" s="11" t="s">
        <v>75</v>
      </c>
      <c r="M48" s="14">
        <f>G48-F48</f>
        <v>2.2986111111111115E-3</v>
      </c>
      <c r="N48" s="5">
        <v>5.0287812903002003</v>
      </c>
    </row>
    <row r="49" spans="1:14" ht="15.75" customHeight="1">
      <c r="A49" s="7" t="s">
        <v>13</v>
      </c>
      <c r="B49" s="4" t="s">
        <v>14</v>
      </c>
      <c r="C49" s="2" t="s">
        <v>15</v>
      </c>
      <c r="D49" s="4" t="s">
        <v>16</v>
      </c>
      <c r="E49" s="2" t="s">
        <v>27</v>
      </c>
      <c r="F49" s="11" t="s">
        <v>76</v>
      </c>
      <c r="G49" s="11" t="s">
        <v>77</v>
      </c>
      <c r="H49" s="12">
        <v>0</v>
      </c>
      <c r="I49" s="13"/>
      <c r="J49" s="11" t="s">
        <v>20</v>
      </c>
      <c r="K49" s="11" t="s">
        <v>78</v>
      </c>
      <c r="L49" s="11" t="s">
        <v>79</v>
      </c>
      <c r="M49" s="14">
        <f>G49-F49</f>
        <v>2.0023148148148092E-4</v>
      </c>
      <c r="N49" s="5">
        <v>0.4380559734249419</v>
      </c>
    </row>
    <row r="50" spans="1:14" ht="15.75" customHeight="1">
      <c r="A50" s="19" t="s">
        <v>13</v>
      </c>
      <c r="B50" s="4" t="s">
        <v>14</v>
      </c>
      <c r="C50" s="2" t="s">
        <v>15</v>
      </c>
      <c r="D50" s="4" t="s">
        <v>16</v>
      </c>
      <c r="E50" s="2" t="s">
        <v>27</v>
      </c>
      <c r="F50" s="11" t="s">
        <v>65</v>
      </c>
      <c r="G50" s="11" t="s">
        <v>68</v>
      </c>
      <c r="H50" s="12">
        <v>0</v>
      </c>
      <c r="I50" s="13"/>
      <c r="J50" s="11" t="s">
        <v>20</v>
      </c>
      <c r="K50" s="11" t="s">
        <v>80</v>
      </c>
      <c r="L50" s="11" t="s">
        <v>81</v>
      </c>
      <c r="M50" s="14">
        <f>G50-F50</f>
        <v>3.8310185185185235E-4</v>
      </c>
      <c r="N50" s="5">
        <v>0.83813021505003327</v>
      </c>
    </row>
    <row r="51" spans="1:14" ht="15.75" customHeight="1">
      <c r="A51" s="26" t="s">
        <v>13</v>
      </c>
      <c r="B51" s="4" t="s">
        <v>14</v>
      </c>
      <c r="C51" s="2" t="s">
        <v>15</v>
      </c>
      <c r="D51" s="4" t="s">
        <v>16</v>
      </c>
      <c r="E51" s="2" t="s">
        <v>27</v>
      </c>
      <c r="F51" s="11" t="s">
        <v>87</v>
      </c>
      <c r="G51" s="11" t="s">
        <v>88</v>
      </c>
      <c r="H51" s="12">
        <v>0</v>
      </c>
      <c r="I51" s="13"/>
      <c r="J51" s="11" t="s">
        <v>20</v>
      </c>
      <c r="K51" s="11" t="s">
        <v>89</v>
      </c>
      <c r="L51" s="11" t="s">
        <v>90</v>
      </c>
      <c r="M51" s="14">
        <f>G51-F51</f>
        <v>4.9768518518517567E-5</v>
      </c>
      <c r="N51" s="5">
        <v>0.10888096449290464</v>
      </c>
    </row>
    <row r="52" spans="1:14" ht="15.75" customHeight="1">
      <c r="A52" s="26" t="s">
        <v>13</v>
      </c>
      <c r="B52" s="4" t="s">
        <v>14</v>
      </c>
      <c r="C52" s="2" t="s">
        <v>15</v>
      </c>
      <c r="D52" s="4" t="s">
        <v>16</v>
      </c>
      <c r="E52" s="2" t="s">
        <v>27</v>
      </c>
      <c r="F52" s="11" t="s">
        <v>95</v>
      </c>
      <c r="G52" s="11" t="s">
        <v>96</v>
      </c>
      <c r="H52" s="12">
        <v>0</v>
      </c>
      <c r="I52" s="13"/>
      <c r="J52" s="11" t="s">
        <v>20</v>
      </c>
      <c r="K52" s="11" t="s">
        <v>97</v>
      </c>
      <c r="L52" s="11" t="s">
        <v>98</v>
      </c>
      <c r="M52" s="14">
        <f>G52-F52</f>
        <v>1.4016203703703708E-3</v>
      </c>
      <c r="N52" s="5">
        <v>3.0663918139745934</v>
      </c>
    </row>
    <row r="53" spans="1:14" ht="15.75" customHeight="1">
      <c r="A53" s="19" t="s">
        <v>13</v>
      </c>
      <c r="B53" s="4" t="s">
        <v>14</v>
      </c>
      <c r="C53" s="2" t="s">
        <v>15</v>
      </c>
      <c r="D53" s="4" t="s">
        <v>16</v>
      </c>
      <c r="E53" s="2" t="s">
        <v>27</v>
      </c>
      <c r="F53" s="11" t="s">
        <v>100</v>
      </c>
      <c r="G53" s="11" t="s">
        <v>103</v>
      </c>
      <c r="H53" s="12">
        <v>0</v>
      </c>
      <c r="I53" s="13"/>
      <c r="J53" s="11" t="s">
        <v>20</v>
      </c>
      <c r="K53" s="11" t="s">
        <v>104</v>
      </c>
      <c r="L53" s="11" t="s">
        <v>105</v>
      </c>
      <c r="M53" s="14">
        <f>G53-F53</f>
        <v>3.6921296296296355E-4</v>
      </c>
      <c r="N53" s="5">
        <v>0.80774482961015293</v>
      </c>
    </row>
    <row r="54" spans="1:14" ht="15.75" customHeight="1">
      <c r="A54" s="19" t="s">
        <v>13</v>
      </c>
      <c r="B54" s="4" t="s">
        <v>14</v>
      </c>
      <c r="C54" s="2" t="s">
        <v>15</v>
      </c>
      <c r="D54" s="4" t="s">
        <v>16</v>
      </c>
      <c r="E54" s="2" t="s">
        <v>27</v>
      </c>
      <c r="F54" s="11" t="s">
        <v>107</v>
      </c>
      <c r="G54" s="11" t="s">
        <v>110</v>
      </c>
      <c r="H54" s="12">
        <v>0</v>
      </c>
      <c r="I54" s="13"/>
      <c r="J54" s="11" t="s">
        <v>20</v>
      </c>
      <c r="K54" s="11" t="s">
        <v>111</v>
      </c>
      <c r="L54" s="11" t="s">
        <v>112</v>
      </c>
      <c r="M54" s="14">
        <f>G54-F54</f>
        <v>6.0300925925925973E-4</v>
      </c>
      <c r="N54" s="5">
        <v>1.3192321511814724</v>
      </c>
    </row>
    <row r="55" spans="1:14" ht="15.75" customHeight="1">
      <c r="A55" s="26" t="s">
        <v>13</v>
      </c>
      <c r="B55" s="4" t="s">
        <v>14</v>
      </c>
      <c r="C55" s="2" t="s">
        <v>15</v>
      </c>
      <c r="D55" s="4" t="s">
        <v>16</v>
      </c>
      <c r="E55" s="2" t="s">
        <v>27</v>
      </c>
      <c r="F55" s="11" t="s">
        <v>122</v>
      </c>
      <c r="G55" s="11" t="s">
        <v>123</v>
      </c>
      <c r="H55" s="12">
        <v>0</v>
      </c>
      <c r="I55" s="13"/>
      <c r="J55" s="11" t="s">
        <v>20</v>
      </c>
      <c r="K55" s="11" t="s">
        <v>124</v>
      </c>
      <c r="L55" s="11" t="s">
        <v>125</v>
      </c>
      <c r="M55" s="14">
        <f>G55-F55</f>
        <v>2.6388888888888642E-4</v>
      </c>
      <c r="N55" s="5">
        <v>0.57732232335772682</v>
      </c>
    </row>
    <row r="56" spans="1:14" ht="15.75" customHeight="1">
      <c r="A56" s="26" t="s">
        <v>13</v>
      </c>
      <c r="B56" s="4" t="s">
        <v>14</v>
      </c>
      <c r="C56" s="2" t="s">
        <v>15</v>
      </c>
      <c r="D56" s="4" t="s">
        <v>16</v>
      </c>
      <c r="E56" s="2" t="s">
        <v>27</v>
      </c>
      <c r="F56" s="11" t="s">
        <v>132</v>
      </c>
      <c r="G56" s="11" t="s">
        <v>135</v>
      </c>
      <c r="H56" s="12">
        <v>0</v>
      </c>
      <c r="I56" s="13"/>
      <c r="J56" s="11" t="s">
        <v>20</v>
      </c>
      <c r="K56" s="11" t="s">
        <v>136</v>
      </c>
      <c r="L56" s="11" t="s">
        <v>137</v>
      </c>
      <c r="M56" s="14">
        <f>G56-F56</f>
        <v>2.0370370370370421E-4</v>
      </c>
      <c r="N56" s="5">
        <v>0.44565231978491193</v>
      </c>
    </row>
    <row r="57" spans="1:14" ht="15.75" customHeight="1">
      <c r="A57" s="19" t="s">
        <v>13</v>
      </c>
      <c r="B57" s="4" t="s">
        <v>14</v>
      </c>
      <c r="C57" s="2" t="s">
        <v>15</v>
      </c>
      <c r="D57" s="4" t="s">
        <v>16</v>
      </c>
      <c r="E57" s="2" t="s">
        <v>27</v>
      </c>
      <c r="F57" s="11" t="s">
        <v>140</v>
      </c>
      <c r="G57" s="11" t="s">
        <v>143</v>
      </c>
      <c r="H57" s="12">
        <v>0</v>
      </c>
      <c r="I57" s="13"/>
      <c r="J57" s="11" t="s">
        <v>20</v>
      </c>
      <c r="K57" s="11" t="s">
        <v>147</v>
      </c>
      <c r="L57" s="11" t="s">
        <v>148</v>
      </c>
      <c r="M57" s="14">
        <f>G57-F57</f>
        <v>3.3333333333333305E-4</v>
      </c>
      <c r="N57" s="5">
        <v>0.72924925055712875</v>
      </c>
    </row>
    <row r="58" spans="1:14" ht="15.75" customHeight="1">
      <c r="A58" s="26" t="s">
        <v>13</v>
      </c>
      <c r="B58" s="4" t="s">
        <v>14</v>
      </c>
      <c r="C58" s="2" t="s">
        <v>15</v>
      </c>
      <c r="D58" s="4" t="s">
        <v>16</v>
      </c>
      <c r="E58" s="2" t="s">
        <v>27</v>
      </c>
      <c r="F58" s="11" t="s">
        <v>149</v>
      </c>
      <c r="G58" s="11" t="s">
        <v>150</v>
      </c>
      <c r="H58" s="12">
        <v>0</v>
      </c>
      <c r="I58" s="13"/>
      <c r="J58" s="11" t="s">
        <v>20</v>
      </c>
      <c r="K58" s="11" t="s">
        <v>151</v>
      </c>
      <c r="L58" s="11" t="s">
        <v>152</v>
      </c>
      <c r="M58" s="14">
        <f>G58-F58</f>
        <v>6.4120370370370806E-4</v>
      </c>
      <c r="N58" s="5">
        <v>1.4027919611411432</v>
      </c>
    </row>
    <row r="59" spans="1:14" ht="15.75" customHeight="1">
      <c r="A59" s="26" t="s">
        <v>13</v>
      </c>
      <c r="B59" s="4" t="s">
        <v>14</v>
      </c>
      <c r="C59" s="2" t="s">
        <v>15</v>
      </c>
      <c r="D59" s="4" t="s">
        <v>16</v>
      </c>
      <c r="E59" s="2" t="s">
        <v>27</v>
      </c>
      <c r="F59" s="11" t="s">
        <v>172</v>
      </c>
      <c r="G59" s="11" t="s">
        <v>173</v>
      </c>
      <c r="H59" s="12">
        <v>0</v>
      </c>
      <c r="I59" s="13"/>
      <c r="J59" s="11" t="s">
        <v>20</v>
      </c>
      <c r="K59" s="11" t="s">
        <v>174</v>
      </c>
      <c r="L59" s="11" t="s">
        <v>175</v>
      </c>
      <c r="M59" s="14">
        <f>G59-F59</f>
        <v>2.7546296296296346E-4</v>
      </c>
      <c r="N59" s="5">
        <v>0.60264347789096051</v>
      </c>
    </row>
    <row r="60" spans="1:14" ht="15.75" customHeight="1">
      <c r="A60" s="7" t="s">
        <v>13</v>
      </c>
      <c r="B60" s="4" t="s">
        <v>14</v>
      </c>
      <c r="C60" s="2" t="s">
        <v>15</v>
      </c>
      <c r="D60" s="4" t="s">
        <v>16</v>
      </c>
      <c r="E60" s="2" t="s">
        <v>27</v>
      </c>
      <c r="F60" s="11" t="s">
        <v>188</v>
      </c>
      <c r="G60" s="11" t="s">
        <v>190</v>
      </c>
      <c r="H60" s="12">
        <v>0</v>
      </c>
      <c r="I60" s="13"/>
      <c r="J60" s="11" t="s">
        <v>20</v>
      </c>
      <c r="K60" s="11" t="s">
        <v>198</v>
      </c>
      <c r="L60" s="11" t="s">
        <v>199</v>
      </c>
      <c r="M60" s="14">
        <f>G60-F60</f>
        <v>6.7592592592593051E-4</v>
      </c>
      <c r="N60" s="5">
        <v>1.4787554247408443</v>
      </c>
    </row>
    <row r="61" spans="1:14" ht="15.75" customHeight="1">
      <c r="A61" s="7" t="s">
        <v>13</v>
      </c>
      <c r="B61" s="4" t="s">
        <v>14</v>
      </c>
      <c r="C61" s="2" t="s">
        <v>15</v>
      </c>
      <c r="D61" s="4" t="s">
        <v>16</v>
      </c>
      <c r="E61" s="2" t="s">
        <v>27</v>
      </c>
      <c r="F61" s="11" t="s">
        <v>195</v>
      </c>
      <c r="G61" s="11" t="s">
        <v>200</v>
      </c>
      <c r="H61" s="12">
        <v>0</v>
      </c>
      <c r="I61" s="13"/>
      <c r="J61" s="11" t="s">
        <v>20</v>
      </c>
      <c r="K61" s="11" t="s">
        <v>201</v>
      </c>
      <c r="L61" s="11" t="s">
        <v>112</v>
      </c>
      <c r="M61" s="14">
        <f>G61-F61</f>
        <v>6.03009259259258E-4</v>
      </c>
      <c r="N61" s="5">
        <v>1.3192321511814724</v>
      </c>
    </row>
    <row r="62" spans="1:14" ht="15.75" customHeight="1">
      <c r="A62" s="26" t="s">
        <v>13</v>
      </c>
      <c r="B62" s="4" t="s">
        <v>14</v>
      </c>
      <c r="C62" s="2" t="s">
        <v>15</v>
      </c>
      <c r="D62" s="4" t="s">
        <v>16</v>
      </c>
      <c r="E62" s="2" t="s">
        <v>27</v>
      </c>
      <c r="F62" s="11" t="s">
        <v>273</v>
      </c>
      <c r="G62" s="11" t="s">
        <v>274</v>
      </c>
      <c r="H62" s="12">
        <v>0</v>
      </c>
      <c r="I62" s="13"/>
      <c r="J62" s="11" t="s">
        <v>20</v>
      </c>
      <c r="K62" s="11" t="s">
        <v>275</v>
      </c>
      <c r="L62" s="11" t="s">
        <v>276</v>
      </c>
      <c r="M62" s="14">
        <f>G62-F62</f>
        <v>1.3125000000000012E-3</v>
      </c>
      <c r="N62" s="5">
        <v>2.8714189240686943</v>
      </c>
    </row>
    <row r="63" spans="1:14" ht="15.75" customHeight="1">
      <c r="A63" s="26" t="s">
        <v>13</v>
      </c>
      <c r="B63" s="4" t="s">
        <v>14</v>
      </c>
      <c r="C63" s="2" t="s">
        <v>15</v>
      </c>
      <c r="D63" s="4" t="s">
        <v>16</v>
      </c>
      <c r="E63" s="2" t="s">
        <v>27</v>
      </c>
      <c r="F63" s="11" t="s">
        <v>281</v>
      </c>
      <c r="G63" s="11" t="s">
        <v>282</v>
      </c>
      <c r="H63" s="12">
        <v>0</v>
      </c>
      <c r="I63" s="13"/>
      <c r="J63" s="11" t="s">
        <v>20</v>
      </c>
      <c r="K63" s="11" t="s">
        <v>283</v>
      </c>
      <c r="L63" s="11" t="s">
        <v>284</v>
      </c>
      <c r="M63" s="14">
        <f>G63-F63</f>
        <v>5.3240740740740158E-4</v>
      </c>
      <c r="N63" s="5">
        <v>1.1647731085287474</v>
      </c>
    </row>
    <row r="64" spans="1:14" ht="15.75" customHeight="1">
      <c r="A64" s="7" t="s">
        <v>13</v>
      </c>
      <c r="B64" s="4" t="s">
        <v>14</v>
      </c>
      <c r="C64" s="2" t="s">
        <v>15</v>
      </c>
      <c r="D64" s="4" t="s">
        <v>16</v>
      </c>
      <c r="E64" s="2" t="s">
        <v>27</v>
      </c>
      <c r="F64" s="11" t="s">
        <v>294</v>
      </c>
      <c r="G64" s="11" t="s">
        <v>295</v>
      </c>
      <c r="H64" s="12">
        <v>0</v>
      </c>
      <c r="I64" s="13"/>
      <c r="J64" s="11" t="s">
        <v>20</v>
      </c>
      <c r="K64" s="11" t="s">
        <v>296</v>
      </c>
      <c r="L64" s="11" t="s">
        <v>297</v>
      </c>
      <c r="M64" s="14">
        <f>G64-F64</f>
        <v>6.2152777777777293E-4</v>
      </c>
      <c r="N64" s="5">
        <v>1.3597459984346463</v>
      </c>
    </row>
    <row r="65" spans="1:15" ht="15.75" customHeight="1">
      <c r="A65" s="19" t="s">
        <v>13</v>
      </c>
      <c r="B65" s="4" t="s">
        <v>14</v>
      </c>
      <c r="C65" s="2" t="s">
        <v>15</v>
      </c>
      <c r="D65" s="4" t="s">
        <v>16</v>
      </c>
      <c r="E65" s="2" t="s">
        <v>27</v>
      </c>
      <c r="F65" s="11" t="s">
        <v>306</v>
      </c>
      <c r="G65" s="11" t="s">
        <v>307</v>
      </c>
      <c r="H65" s="12">
        <v>0</v>
      </c>
      <c r="I65" s="13"/>
      <c r="J65" s="11" t="s">
        <v>20</v>
      </c>
      <c r="K65" s="11" t="s">
        <v>308</v>
      </c>
      <c r="L65" s="11" t="s">
        <v>309</v>
      </c>
      <c r="M65" s="14">
        <f>G65-F65</f>
        <v>1.4236111111111116E-3</v>
      </c>
      <c r="N65" s="5">
        <v>3.1145020075877374</v>
      </c>
    </row>
    <row r="66" spans="1:15" ht="15.75" customHeight="1">
      <c r="A66" s="7" t="s">
        <v>13</v>
      </c>
      <c r="B66" s="4" t="s">
        <v>14</v>
      </c>
      <c r="C66" s="2" t="s">
        <v>15</v>
      </c>
      <c r="D66" s="4" t="s">
        <v>16</v>
      </c>
      <c r="E66" s="2" t="s">
        <v>27</v>
      </c>
      <c r="F66" s="11" t="s">
        <v>335</v>
      </c>
      <c r="G66" s="11" t="s">
        <v>336</v>
      </c>
      <c r="H66" s="12">
        <v>0</v>
      </c>
      <c r="I66" s="13"/>
      <c r="J66" s="11" t="s">
        <v>20</v>
      </c>
      <c r="K66" s="11" t="s">
        <v>337</v>
      </c>
      <c r="L66" s="11" t="s">
        <v>105</v>
      </c>
      <c r="M66" s="14">
        <f>G66-F66</f>
        <v>3.6921296296296702E-4</v>
      </c>
      <c r="N66" s="5">
        <v>0.80774482961015293</v>
      </c>
    </row>
    <row r="67" spans="1:15" ht="15.75" customHeight="1">
      <c r="A67" s="30" t="s">
        <v>13</v>
      </c>
      <c r="B67" s="4" t="s">
        <v>14</v>
      </c>
      <c r="C67" s="2" t="s">
        <v>15</v>
      </c>
      <c r="D67" s="4" t="s">
        <v>16</v>
      </c>
      <c r="E67" s="2" t="s">
        <v>27</v>
      </c>
      <c r="F67" s="11" t="s">
        <v>343</v>
      </c>
      <c r="G67" s="11" t="s">
        <v>346</v>
      </c>
      <c r="H67" s="12">
        <v>0</v>
      </c>
      <c r="I67" s="13"/>
      <c r="J67" s="11" t="s">
        <v>20</v>
      </c>
      <c r="K67" s="11" t="s">
        <v>347</v>
      </c>
      <c r="L67" s="11" t="s">
        <v>348</v>
      </c>
      <c r="M67" s="14">
        <f>G67-F67</f>
        <v>2.1527777777777951E-4</v>
      </c>
      <c r="N67" s="5">
        <v>0.47097347431814568</v>
      </c>
    </row>
    <row r="68" spans="1:15" ht="15.75" customHeight="1">
      <c r="A68" s="30" t="s">
        <v>13</v>
      </c>
      <c r="B68" s="4" t="s">
        <v>14</v>
      </c>
      <c r="C68" s="2" t="s">
        <v>15</v>
      </c>
      <c r="D68" s="4" t="s">
        <v>16</v>
      </c>
      <c r="E68" s="2" t="s">
        <v>27</v>
      </c>
      <c r="F68" s="11" t="s">
        <v>425</v>
      </c>
      <c r="G68" s="11" t="s">
        <v>426</v>
      </c>
      <c r="H68" s="12">
        <v>0</v>
      </c>
      <c r="I68" s="13"/>
      <c r="J68" s="11" t="s">
        <v>20</v>
      </c>
      <c r="K68" s="11" t="s">
        <v>427</v>
      </c>
      <c r="L68" s="11" t="s">
        <v>428</v>
      </c>
      <c r="M68" s="14">
        <f>G68-F68</f>
        <v>6.0416666666666952E-4</v>
      </c>
      <c r="N68" s="5">
        <v>1.3217642666347957</v>
      </c>
    </row>
    <row r="69" spans="1:15" ht="15.75" customHeight="1">
      <c r="A69" s="7" t="s">
        <v>13</v>
      </c>
      <c r="B69" s="4" t="s">
        <v>14</v>
      </c>
      <c r="C69" s="2" t="s">
        <v>15</v>
      </c>
      <c r="D69" s="4" t="s">
        <v>16</v>
      </c>
      <c r="E69" s="2" t="s">
        <v>27</v>
      </c>
      <c r="F69" s="11" t="s">
        <v>430</v>
      </c>
      <c r="G69" s="11" t="s">
        <v>433</v>
      </c>
      <c r="H69" s="12">
        <v>0</v>
      </c>
      <c r="I69" s="13"/>
      <c r="J69" s="11" t="s">
        <v>20</v>
      </c>
      <c r="K69" s="11" t="s">
        <v>434</v>
      </c>
      <c r="L69" s="11" t="s">
        <v>193</v>
      </c>
      <c r="M69" s="14">
        <f>G69-F69</f>
        <v>2.7430555555555541E-4</v>
      </c>
      <c r="N69" s="5">
        <v>0.60011136243763719</v>
      </c>
    </row>
    <row r="70" spans="1:15" ht="15.75" customHeight="1">
      <c r="A70" s="7" t="s">
        <v>13</v>
      </c>
      <c r="B70" s="4" t="s">
        <v>14</v>
      </c>
      <c r="C70" s="2" t="s">
        <v>15</v>
      </c>
      <c r="D70" s="4" t="s">
        <v>16</v>
      </c>
      <c r="E70" s="2" t="s">
        <v>27</v>
      </c>
      <c r="F70" s="11" t="s">
        <v>439</v>
      </c>
      <c r="G70" s="11" t="s">
        <v>440</v>
      </c>
      <c r="H70" s="12">
        <v>0</v>
      </c>
      <c r="I70" s="13"/>
      <c r="J70" s="11" t="s">
        <v>20</v>
      </c>
      <c r="K70" s="11" t="s">
        <v>441</v>
      </c>
      <c r="L70" s="11" t="s">
        <v>223</v>
      </c>
      <c r="M70" s="14">
        <f>G70-F70</f>
        <v>1.4120370370370589E-4</v>
      </c>
      <c r="N70" s="5">
        <v>0.3089180853054504</v>
      </c>
    </row>
    <row r="71" spans="1:15" ht="15.75" customHeight="1">
      <c r="A71" s="7" t="s">
        <v>13</v>
      </c>
      <c r="B71" s="4" t="s">
        <v>14</v>
      </c>
      <c r="C71" s="2" t="s">
        <v>15</v>
      </c>
      <c r="D71" s="4" t="s">
        <v>16</v>
      </c>
      <c r="E71" s="2" t="s">
        <v>27</v>
      </c>
      <c r="F71" s="11" t="s">
        <v>501</v>
      </c>
      <c r="G71" s="11" t="s">
        <v>497</v>
      </c>
      <c r="H71" s="12">
        <v>0</v>
      </c>
      <c r="I71" s="13"/>
      <c r="J71" s="11" t="s">
        <v>20</v>
      </c>
      <c r="K71" s="11" t="s">
        <v>502</v>
      </c>
      <c r="L71" s="11" t="s">
        <v>503</v>
      </c>
      <c r="M71" s="14">
        <f>G71-F71</f>
        <v>2.0717592592592662E-4</v>
      </c>
      <c r="N71" s="5">
        <v>0.45324866614488207</v>
      </c>
    </row>
    <row r="72" spans="1:15" ht="15.75" customHeight="1">
      <c r="A72" s="24" t="s">
        <v>13</v>
      </c>
      <c r="B72" s="4" t="s">
        <v>14</v>
      </c>
      <c r="C72" s="2" t="s">
        <v>15</v>
      </c>
      <c r="D72" s="4" t="s">
        <v>16</v>
      </c>
      <c r="E72" s="2" t="s">
        <v>27</v>
      </c>
      <c r="F72" s="11" t="s">
        <v>509</v>
      </c>
      <c r="G72" s="11" t="s">
        <v>510</v>
      </c>
      <c r="H72" s="12">
        <v>0</v>
      </c>
      <c r="I72" s="13"/>
      <c r="J72" s="11" t="s">
        <v>20</v>
      </c>
      <c r="K72" s="11" t="s">
        <v>511</v>
      </c>
      <c r="L72" s="11" t="s">
        <v>512</v>
      </c>
      <c r="M72" s="14">
        <f>G72-F72</f>
        <v>3.6574074074073766E-4</v>
      </c>
      <c r="N72" s="5">
        <v>0.80014848325018295</v>
      </c>
    </row>
    <row r="73" spans="1:15" ht="15.75" customHeight="1">
      <c r="A73" s="26" t="s">
        <v>13</v>
      </c>
      <c r="B73" s="4" t="s">
        <v>14</v>
      </c>
      <c r="C73" s="2" t="s">
        <v>15</v>
      </c>
      <c r="D73" s="4" t="s">
        <v>16</v>
      </c>
      <c r="E73" s="2" t="s">
        <v>27</v>
      </c>
      <c r="F73" s="11" t="s">
        <v>521</v>
      </c>
      <c r="G73" s="11" t="s">
        <v>522</v>
      </c>
      <c r="H73" s="12">
        <v>0</v>
      </c>
      <c r="I73" s="13"/>
      <c r="J73" s="11" t="s">
        <v>20</v>
      </c>
      <c r="K73" s="11" t="s">
        <v>523</v>
      </c>
      <c r="L73" s="11" t="s">
        <v>250</v>
      </c>
      <c r="M73" s="14">
        <f>G73-F73</f>
        <v>8.2175925925923043E-5</v>
      </c>
      <c r="N73" s="5">
        <v>0.17978019718595881</v>
      </c>
    </row>
    <row r="74" spans="1:15" ht="15.75" customHeight="1">
      <c r="A74" s="7" t="s">
        <v>13</v>
      </c>
      <c r="B74" s="4" t="s">
        <v>14</v>
      </c>
      <c r="C74" s="2" t="s">
        <v>15</v>
      </c>
      <c r="D74" s="4" t="s">
        <v>16</v>
      </c>
      <c r="E74" s="2" t="s">
        <v>27</v>
      </c>
      <c r="F74" s="11" t="s">
        <v>526</v>
      </c>
      <c r="G74" s="11" t="s">
        <v>527</v>
      </c>
      <c r="H74" s="12">
        <v>0</v>
      </c>
      <c r="I74" s="13"/>
      <c r="J74" s="11" t="s">
        <v>20</v>
      </c>
      <c r="K74" s="11" t="s">
        <v>528</v>
      </c>
      <c r="L74" s="11" t="s">
        <v>529</v>
      </c>
      <c r="M74" s="14">
        <f>G74-F74</f>
        <v>2.2916666666666571E-4</v>
      </c>
      <c r="N74" s="5">
        <v>0.50135885975802597</v>
      </c>
    </row>
    <row r="75" spans="1:15" ht="15.75" customHeight="1">
      <c r="A75" s="24" t="s">
        <v>13</v>
      </c>
      <c r="B75" s="4" t="s">
        <v>14</v>
      </c>
      <c r="C75" s="2" t="s">
        <v>15</v>
      </c>
      <c r="D75" s="4" t="s">
        <v>16</v>
      </c>
      <c r="E75" s="2" t="s">
        <v>27</v>
      </c>
      <c r="F75" s="11" t="s">
        <v>564</v>
      </c>
      <c r="G75" s="11" t="s">
        <v>565</v>
      </c>
      <c r="H75" s="12">
        <v>0</v>
      </c>
      <c r="I75" s="13"/>
      <c r="J75" s="11" t="s">
        <v>20</v>
      </c>
      <c r="K75" s="11" t="s">
        <v>566</v>
      </c>
      <c r="L75" s="11" t="s">
        <v>567</v>
      </c>
      <c r="M75" s="14">
        <f>G75-F75</f>
        <v>1.6203703703698835E-5</v>
      </c>
      <c r="N75" s="5">
        <v>3.5449616346527088E-2</v>
      </c>
    </row>
    <row r="76" spans="1:15" ht="15.75" customHeight="1">
      <c r="A76" s="7" t="s">
        <v>13</v>
      </c>
      <c r="B76" s="4" t="s">
        <v>14</v>
      </c>
      <c r="C76" s="2" t="s">
        <v>15</v>
      </c>
      <c r="D76" s="4" t="s">
        <v>16</v>
      </c>
      <c r="E76" s="2" t="s">
        <v>27</v>
      </c>
      <c r="F76" s="11" t="s">
        <v>568</v>
      </c>
      <c r="G76" s="11" t="s">
        <v>569</v>
      </c>
      <c r="H76" s="12">
        <v>0</v>
      </c>
      <c r="I76" s="13"/>
      <c r="J76" s="11" t="s">
        <v>20</v>
      </c>
      <c r="K76" s="11" t="s">
        <v>570</v>
      </c>
      <c r="L76" s="11" t="s">
        <v>571</v>
      </c>
      <c r="M76" s="14">
        <f>G76-F76</f>
        <v>1.3541666666667257E-4</v>
      </c>
      <c r="N76" s="5">
        <v>0.29625750803883349</v>
      </c>
    </row>
    <row r="77" spans="1:15" ht="15.75" customHeight="1" thickBot="1">
      <c r="A77" s="7" t="s">
        <v>13</v>
      </c>
      <c r="B77" s="4" t="s">
        <v>14</v>
      </c>
      <c r="C77" s="2" t="s">
        <v>15</v>
      </c>
      <c r="D77" s="4" t="s">
        <v>16</v>
      </c>
      <c r="E77" s="2" t="s">
        <v>27</v>
      </c>
      <c r="F77" s="11" t="s">
        <v>588</v>
      </c>
      <c r="G77" s="11" t="s">
        <v>131</v>
      </c>
      <c r="H77" s="12">
        <v>0</v>
      </c>
      <c r="I77" s="13"/>
      <c r="J77" s="11" t="s">
        <v>20</v>
      </c>
      <c r="K77" s="11" t="s">
        <v>589</v>
      </c>
      <c r="L77" s="11" t="s">
        <v>227</v>
      </c>
      <c r="M77" s="14">
        <f>G77-F77</f>
        <v>9.02777777777794E-5</v>
      </c>
      <c r="N77" s="5">
        <v>0.19750500535922233</v>
      </c>
      <c r="O77" s="55">
        <f>SUM(M44:M77)</f>
        <v>1.6618055555555563E-2</v>
      </c>
    </row>
    <row r="78" spans="1:15" ht="15.75" customHeight="1">
      <c r="A78" s="48" t="s">
        <v>13</v>
      </c>
      <c r="B78" s="4" t="s">
        <v>14</v>
      </c>
      <c r="C78" s="2" t="s">
        <v>15</v>
      </c>
      <c r="D78" s="4" t="s">
        <v>16</v>
      </c>
      <c r="E78" s="2" t="s">
        <v>37</v>
      </c>
      <c r="F78" s="11" t="s">
        <v>38</v>
      </c>
      <c r="G78" s="11" t="s">
        <v>33</v>
      </c>
      <c r="H78" s="12">
        <v>0</v>
      </c>
      <c r="I78" s="13"/>
      <c r="J78" s="11" t="s">
        <v>20</v>
      </c>
      <c r="K78" s="11" t="s">
        <v>39</v>
      </c>
      <c r="L78" s="11" t="s">
        <v>40</v>
      </c>
      <c r="M78" s="14">
        <f>G78-F78</f>
        <v>1.7361111111111223E-5</v>
      </c>
      <c r="N78" s="5">
        <v>3.7981731799850454E-2</v>
      </c>
    </row>
    <row r="79" spans="1:15" ht="15.75" customHeight="1">
      <c r="A79" s="40" t="s">
        <v>13</v>
      </c>
      <c r="B79" s="4" t="s">
        <v>14</v>
      </c>
      <c r="C79" s="2" t="s">
        <v>15</v>
      </c>
      <c r="D79" s="4" t="s">
        <v>16</v>
      </c>
      <c r="E79" s="2" t="s">
        <v>37</v>
      </c>
      <c r="F79" s="11" t="s">
        <v>64</v>
      </c>
      <c r="G79" s="11" t="s">
        <v>65</v>
      </c>
      <c r="H79" s="12">
        <v>0</v>
      </c>
      <c r="I79" s="13"/>
      <c r="J79" s="11" t="s">
        <v>20</v>
      </c>
      <c r="K79" s="11" t="s">
        <v>66</v>
      </c>
      <c r="L79" s="11" t="s">
        <v>67</v>
      </c>
      <c r="M79" s="14">
        <f>G79-F79</f>
        <v>1.018518518518521E-4</v>
      </c>
      <c r="N79" s="5">
        <v>0.22282615989245597</v>
      </c>
    </row>
    <row r="80" spans="1:15" ht="15.75" customHeight="1">
      <c r="A80" s="51" t="s">
        <v>13</v>
      </c>
      <c r="B80" s="4" t="s">
        <v>14</v>
      </c>
      <c r="C80" s="2" t="s">
        <v>15</v>
      </c>
      <c r="D80" s="4" t="s">
        <v>16</v>
      </c>
      <c r="E80" s="2" t="s">
        <v>37</v>
      </c>
      <c r="F80" s="11" t="s">
        <v>113</v>
      </c>
      <c r="G80" s="11" t="s">
        <v>114</v>
      </c>
      <c r="H80" s="12">
        <v>0</v>
      </c>
      <c r="I80" s="13"/>
      <c r="J80" s="11" t="s">
        <v>20</v>
      </c>
      <c r="K80" s="11" t="s">
        <v>115</v>
      </c>
      <c r="L80" s="11" t="s">
        <v>116</v>
      </c>
      <c r="M80" s="14">
        <f>G80-F80</f>
        <v>5.7407407407407407E-4</v>
      </c>
      <c r="N80" s="5">
        <v>1.2559292648483882</v>
      </c>
    </row>
    <row r="81" spans="1:15" ht="15.75" customHeight="1">
      <c r="A81" s="42" t="s">
        <v>13</v>
      </c>
      <c r="B81" s="4" t="s">
        <v>14</v>
      </c>
      <c r="C81" s="2" t="s">
        <v>15</v>
      </c>
      <c r="D81" s="4" t="s">
        <v>16</v>
      </c>
      <c r="E81" s="2" t="s">
        <v>37</v>
      </c>
      <c r="F81" s="11" t="s">
        <v>168</v>
      </c>
      <c r="G81" s="11" t="s">
        <v>169</v>
      </c>
      <c r="H81" s="12">
        <v>0</v>
      </c>
      <c r="I81" s="13"/>
      <c r="J81" s="11" t="s">
        <v>20</v>
      </c>
      <c r="K81" s="11" t="s">
        <v>170</v>
      </c>
      <c r="L81" s="11" t="s">
        <v>171</v>
      </c>
      <c r="M81" s="14">
        <f>G81-F81</f>
        <v>1.8865740740740822E-4</v>
      </c>
      <c r="N81" s="5">
        <v>0.41273481889170827</v>
      </c>
    </row>
    <row r="82" spans="1:15" ht="15.75" customHeight="1">
      <c r="A82" s="40" t="s">
        <v>13</v>
      </c>
      <c r="B82" s="4" t="s">
        <v>14</v>
      </c>
      <c r="C82" s="2" t="s">
        <v>15</v>
      </c>
      <c r="D82" s="4" t="s">
        <v>16</v>
      </c>
      <c r="E82" s="2" t="s">
        <v>37</v>
      </c>
      <c r="F82" s="11" t="s">
        <v>190</v>
      </c>
      <c r="G82" s="11" t="s">
        <v>191</v>
      </c>
      <c r="H82" s="12">
        <v>0</v>
      </c>
      <c r="I82" s="13"/>
      <c r="J82" s="11" t="s">
        <v>20</v>
      </c>
      <c r="K82" s="11" t="s">
        <v>192</v>
      </c>
      <c r="L82" s="11" t="s">
        <v>193</v>
      </c>
      <c r="M82" s="14">
        <f>G82-F82</f>
        <v>2.7430555555555541E-4</v>
      </c>
      <c r="N82" s="5">
        <v>0.60011136243763719</v>
      </c>
    </row>
    <row r="83" spans="1:15" ht="15.75" customHeight="1">
      <c r="A83" s="40" t="s">
        <v>13</v>
      </c>
      <c r="B83" s="4" t="s">
        <v>14</v>
      </c>
      <c r="C83" s="2" t="s">
        <v>15</v>
      </c>
      <c r="D83" s="4" t="s">
        <v>16</v>
      </c>
      <c r="E83" s="2" t="s">
        <v>37</v>
      </c>
      <c r="F83" s="11" t="s">
        <v>342</v>
      </c>
      <c r="G83" s="11" t="s">
        <v>343</v>
      </c>
      <c r="H83" s="12">
        <v>0</v>
      </c>
      <c r="I83" s="13"/>
      <c r="J83" s="11" t="s">
        <v>20</v>
      </c>
      <c r="K83" s="11" t="s">
        <v>344</v>
      </c>
      <c r="L83" s="11" t="s">
        <v>345</v>
      </c>
      <c r="M83" s="14">
        <f>G83-F83</f>
        <v>1.0879629629629434E-4</v>
      </c>
      <c r="N83" s="5">
        <v>0.23801885261239616</v>
      </c>
    </row>
    <row r="84" spans="1:15" ht="15.75" customHeight="1" thickBot="1">
      <c r="A84" s="48" t="s">
        <v>13</v>
      </c>
      <c r="B84" s="4" t="s">
        <v>14</v>
      </c>
      <c r="C84" s="2" t="s">
        <v>15</v>
      </c>
      <c r="D84" s="4" t="s">
        <v>16</v>
      </c>
      <c r="E84" s="2" t="s">
        <v>37</v>
      </c>
      <c r="F84" s="11" t="s">
        <v>349</v>
      </c>
      <c r="G84" s="11" t="s">
        <v>350</v>
      </c>
      <c r="H84" s="12">
        <v>0</v>
      </c>
      <c r="I84" s="13"/>
      <c r="J84" s="11" t="s">
        <v>20</v>
      </c>
      <c r="K84" s="11" t="s">
        <v>351</v>
      </c>
      <c r="L84" s="11" t="s">
        <v>352</v>
      </c>
      <c r="M84" s="14">
        <f>G84-F84</f>
        <v>9.2592592592574685E-6</v>
      </c>
      <c r="N84" s="5">
        <v>2.0256923626586907E-2</v>
      </c>
      <c r="O84" s="55">
        <f>SUM(M78:M84)</f>
        <v>1.2743055555555528E-3</v>
      </c>
    </row>
    <row r="85" spans="1:15" ht="15.75" customHeight="1">
      <c r="A85" s="31" t="s">
        <v>13</v>
      </c>
      <c r="B85" s="4" t="s">
        <v>14</v>
      </c>
      <c r="C85" s="2" t="s">
        <v>15</v>
      </c>
      <c r="D85" s="4" t="s">
        <v>16</v>
      </c>
      <c r="E85" s="2" t="s">
        <v>138</v>
      </c>
      <c r="F85" s="11" t="s">
        <v>139</v>
      </c>
      <c r="G85" s="11" t="s">
        <v>140</v>
      </c>
      <c r="H85" s="12">
        <v>0</v>
      </c>
      <c r="I85" s="13"/>
      <c r="J85" s="11" t="s">
        <v>20</v>
      </c>
      <c r="K85" s="11" t="s">
        <v>141</v>
      </c>
      <c r="L85" s="11" t="s">
        <v>142</v>
      </c>
      <c r="M85" s="14">
        <f>G85-F85</f>
        <v>2.8009259259259393E-4</v>
      </c>
      <c r="N85" s="5">
        <v>0.61277193970425392</v>
      </c>
    </row>
    <row r="86" spans="1:15" ht="15.75" customHeight="1" thickBot="1">
      <c r="A86" s="31" t="s">
        <v>13</v>
      </c>
      <c r="B86" s="4" t="s">
        <v>14</v>
      </c>
      <c r="C86" s="2" t="s">
        <v>15</v>
      </c>
      <c r="D86" s="4" t="s">
        <v>16</v>
      </c>
      <c r="E86" s="2" t="s">
        <v>138</v>
      </c>
      <c r="F86" s="11" t="s">
        <v>601</v>
      </c>
      <c r="G86" s="11" t="s">
        <v>328</v>
      </c>
      <c r="H86" s="12">
        <v>0</v>
      </c>
      <c r="I86" s="13"/>
      <c r="J86" s="11" t="s">
        <v>20</v>
      </c>
      <c r="K86" s="11" t="s">
        <v>602</v>
      </c>
      <c r="L86" s="11" t="s">
        <v>280</v>
      </c>
      <c r="M86" s="14">
        <f>G86-F86</f>
        <v>1.2615740740740816E-4</v>
      </c>
      <c r="N86" s="5">
        <v>0.27600058441224662</v>
      </c>
      <c r="O86" s="55">
        <f>M85+M86</f>
        <v>4.062500000000021E-4</v>
      </c>
    </row>
    <row r="87" spans="1:15" ht="15.75" customHeight="1">
      <c r="A87" s="49" t="s">
        <v>13</v>
      </c>
      <c r="B87" s="4" t="s">
        <v>14</v>
      </c>
      <c r="C87" s="2" t="s">
        <v>15</v>
      </c>
      <c r="D87" s="4" t="s">
        <v>16</v>
      </c>
      <c r="E87" s="2" t="s">
        <v>117</v>
      </c>
      <c r="F87" s="11" t="s">
        <v>118</v>
      </c>
      <c r="G87" s="11" t="s">
        <v>119</v>
      </c>
      <c r="H87" s="12">
        <v>0</v>
      </c>
      <c r="I87" s="13"/>
      <c r="J87" s="11" t="s">
        <v>20</v>
      </c>
      <c r="K87" s="11" t="s">
        <v>120</v>
      </c>
      <c r="L87" s="11" t="s">
        <v>121</v>
      </c>
      <c r="M87" s="14">
        <f>G87-F87</f>
        <v>2.3379629629629792E-4</v>
      </c>
      <c r="N87" s="5">
        <v>0.51148732157131949</v>
      </c>
    </row>
    <row r="88" spans="1:15" ht="15.75" customHeight="1">
      <c r="A88" s="31" t="s">
        <v>13</v>
      </c>
      <c r="B88" s="4" t="s">
        <v>14</v>
      </c>
      <c r="C88" s="2" t="s">
        <v>15</v>
      </c>
      <c r="D88" s="4" t="s">
        <v>16</v>
      </c>
      <c r="E88" s="2" t="s">
        <v>117</v>
      </c>
      <c r="F88" s="11" t="s">
        <v>453</v>
      </c>
      <c r="G88" s="11" t="s">
        <v>575</v>
      </c>
      <c r="H88" s="12">
        <v>0</v>
      </c>
      <c r="I88" s="13"/>
      <c r="J88" s="11" t="s">
        <v>20</v>
      </c>
      <c r="K88" s="11" t="s">
        <v>576</v>
      </c>
      <c r="L88" s="11" t="s">
        <v>577</v>
      </c>
      <c r="M88" s="14">
        <f>G88-F88</f>
        <v>6.9444444444441422E-5</v>
      </c>
      <c r="N88" s="5">
        <v>0.15362344455312846</v>
      </c>
    </row>
    <row r="89" spans="1:15" ht="15.75" customHeight="1" thickBot="1">
      <c r="A89" s="49" t="s">
        <v>13</v>
      </c>
      <c r="B89" s="4" t="s">
        <v>14</v>
      </c>
      <c r="C89" s="2" t="s">
        <v>15</v>
      </c>
      <c r="D89" s="4" t="s">
        <v>16</v>
      </c>
      <c r="E89" s="2" t="s">
        <v>117</v>
      </c>
      <c r="F89" s="11" t="s">
        <v>584</v>
      </c>
      <c r="G89" s="11" t="s">
        <v>585</v>
      </c>
      <c r="H89" s="12">
        <v>0</v>
      </c>
      <c r="I89" s="13"/>
      <c r="J89" s="11" t="s">
        <v>20</v>
      </c>
      <c r="K89" s="11" t="s">
        <v>586</v>
      </c>
      <c r="L89" s="11" t="s">
        <v>587</v>
      </c>
      <c r="M89" s="14">
        <f>G89-F89</f>
        <v>9.3402777777777841E-4</v>
      </c>
      <c r="N89" s="5">
        <v>2.0434171708319542</v>
      </c>
      <c r="O89" s="55">
        <f>SUM(M87:M89)</f>
        <v>1.2372685185185178E-3</v>
      </c>
    </row>
    <row r="90" spans="1:15" ht="15.75" customHeight="1">
      <c r="A90" s="6" t="s">
        <v>13</v>
      </c>
      <c r="B90" s="4" t="s">
        <v>14</v>
      </c>
      <c r="C90" s="2" t="s">
        <v>15</v>
      </c>
      <c r="D90" s="4" t="s">
        <v>16</v>
      </c>
      <c r="E90" s="2" t="s">
        <v>41</v>
      </c>
      <c r="F90" s="11" t="s">
        <v>34</v>
      </c>
      <c r="G90" s="11" t="s">
        <v>42</v>
      </c>
      <c r="H90" s="12">
        <v>0</v>
      </c>
      <c r="I90" s="13"/>
      <c r="J90" s="11" t="s">
        <v>20</v>
      </c>
      <c r="K90" s="11" t="s">
        <v>43</v>
      </c>
      <c r="L90" s="11" t="s">
        <v>44</v>
      </c>
      <c r="M90" s="14">
        <f>G90-F90</f>
        <v>4.0393518518518491E-4</v>
      </c>
      <c r="N90" s="5">
        <v>0.88370829320985389</v>
      </c>
    </row>
    <row r="91" spans="1:15" ht="15.75" customHeight="1">
      <c r="A91" s="37" t="s">
        <v>13</v>
      </c>
      <c r="B91" s="4" t="s">
        <v>14</v>
      </c>
      <c r="C91" s="2" t="s">
        <v>15</v>
      </c>
      <c r="D91" s="4" t="s">
        <v>16</v>
      </c>
      <c r="E91" s="2" t="s">
        <v>41</v>
      </c>
      <c r="F91" s="11" t="s">
        <v>126</v>
      </c>
      <c r="G91" s="11" t="s">
        <v>127</v>
      </c>
      <c r="H91" s="12">
        <v>0</v>
      </c>
      <c r="I91" s="13"/>
      <c r="J91" s="11" t="s">
        <v>20</v>
      </c>
      <c r="K91" s="11" t="s">
        <v>128</v>
      </c>
      <c r="L91" s="11" t="s">
        <v>129</v>
      </c>
      <c r="M91" s="14">
        <f>G91-F91</f>
        <v>5.7986111111111259E-4</v>
      </c>
      <c r="N91" s="5">
        <v>1.2685898421150053</v>
      </c>
    </row>
    <row r="92" spans="1:15" ht="15.75" customHeight="1">
      <c r="A92" s="34" t="s">
        <v>13</v>
      </c>
      <c r="B92" s="4" t="s">
        <v>14</v>
      </c>
      <c r="C92" s="2" t="s">
        <v>15</v>
      </c>
      <c r="D92" s="4" t="s">
        <v>16</v>
      </c>
      <c r="E92" s="2" t="s">
        <v>41</v>
      </c>
      <c r="F92" s="11" t="s">
        <v>164</v>
      </c>
      <c r="G92" s="11" t="s">
        <v>165</v>
      </c>
      <c r="H92" s="12">
        <v>0</v>
      </c>
      <c r="I92" s="13"/>
      <c r="J92" s="11" t="s">
        <v>20</v>
      </c>
      <c r="K92" s="11" t="s">
        <v>166</v>
      </c>
      <c r="L92" s="11" t="s">
        <v>167</v>
      </c>
      <c r="M92" s="14">
        <f>G92-F92</f>
        <v>3.6226851851852218E-4</v>
      </c>
      <c r="N92" s="5">
        <v>0.79255213689021276</v>
      </c>
    </row>
    <row r="93" spans="1:15" ht="15.75" customHeight="1">
      <c r="A93" s="34" t="s">
        <v>13</v>
      </c>
      <c r="B93" s="4" t="s">
        <v>14</v>
      </c>
      <c r="C93" s="2" t="s">
        <v>15</v>
      </c>
      <c r="D93" s="4" t="s">
        <v>16</v>
      </c>
      <c r="E93" s="2" t="s">
        <v>41</v>
      </c>
      <c r="F93" s="11" t="s">
        <v>194</v>
      </c>
      <c r="G93" s="11" t="s">
        <v>195</v>
      </c>
      <c r="H93" s="12">
        <v>0</v>
      </c>
      <c r="I93" s="13"/>
      <c r="J93" s="11" t="s">
        <v>20</v>
      </c>
      <c r="K93" s="11" t="s">
        <v>196</v>
      </c>
      <c r="L93" s="11" t="s">
        <v>197</v>
      </c>
      <c r="M93" s="14">
        <f>G93-F93</f>
        <v>2.8356481481481635E-4</v>
      </c>
      <c r="N93" s="5">
        <v>0.62036828606422412</v>
      </c>
    </row>
    <row r="94" spans="1:15" ht="15.75" customHeight="1" thickBot="1">
      <c r="A94" s="6" t="s">
        <v>13</v>
      </c>
      <c r="B94" s="4" t="s">
        <v>14</v>
      </c>
      <c r="C94" s="2" t="s">
        <v>15</v>
      </c>
      <c r="D94" s="4" t="s">
        <v>16</v>
      </c>
      <c r="E94" s="2" t="s">
        <v>41</v>
      </c>
      <c r="F94" s="11" t="s">
        <v>353</v>
      </c>
      <c r="G94" s="11" t="s">
        <v>354</v>
      </c>
      <c r="H94" s="12">
        <v>0</v>
      </c>
      <c r="I94" s="13"/>
      <c r="J94" s="11" t="s">
        <v>20</v>
      </c>
      <c r="K94" s="11" t="s">
        <v>355</v>
      </c>
      <c r="L94" s="11" t="s">
        <v>356</v>
      </c>
      <c r="M94" s="14">
        <f>G94-F94</f>
        <v>1.5787037037037002E-3</v>
      </c>
      <c r="N94" s="5">
        <v>3.4538054783330678</v>
      </c>
      <c r="O94" s="55">
        <f>SUM(M90:M94)</f>
        <v>3.2083333333333365E-3</v>
      </c>
    </row>
    <row r="95" spans="1:15" ht="15.75" customHeight="1">
      <c r="A95" s="35" t="s">
        <v>13</v>
      </c>
      <c r="B95" s="4" t="s">
        <v>14</v>
      </c>
      <c r="C95" s="2" t="s">
        <v>15</v>
      </c>
      <c r="D95" s="4" t="s">
        <v>16</v>
      </c>
      <c r="E95" s="2" t="s">
        <v>52</v>
      </c>
      <c r="F95" s="11" t="s">
        <v>53</v>
      </c>
      <c r="G95" s="11" t="s">
        <v>54</v>
      </c>
      <c r="H95" s="12">
        <v>0</v>
      </c>
      <c r="I95" s="13"/>
      <c r="J95" s="11" t="s">
        <v>20</v>
      </c>
      <c r="K95" s="11" t="s">
        <v>55</v>
      </c>
      <c r="L95" s="11" t="s">
        <v>56</v>
      </c>
      <c r="M95" s="14">
        <f>G95-F95</f>
        <v>1.1805555555555571E-4</v>
      </c>
      <c r="N95" s="5">
        <v>0.25827577623898307</v>
      </c>
    </row>
    <row r="96" spans="1:15" ht="15.75" customHeight="1">
      <c r="A96" s="30" t="s">
        <v>13</v>
      </c>
      <c r="B96" s="4" t="s">
        <v>14</v>
      </c>
      <c r="C96" s="2" t="s">
        <v>15</v>
      </c>
      <c r="D96" s="4" t="s">
        <v>16</v>
      </c>
      <c r="E96" s="2" t="s">
        <v>52</v>
      </c>
      <c r="F96" s="11" t="s">
        <v>60</v>
      </c>
      <c r="G96" s="11" t="s">
        <v>61</v>
      </c>
      <c r="H96" s="12">
        <v>0</v>
      </c>
      <c r="I96" s="13"/>
      <c r="J96" s="11" t="s">
        <v>20</v>
      </c>
      <c r="K96" s="11" t="s">
        <v>62</v>
      </c>
      <c r="L96" s="11" t="s">
        <v>63</v>
      </c>
      <c r="M96" s="14">
        <f>G96-F96</f>
        <v>4.0046296296296401E-4</v>
      </c>
      <c r="N96" s="5">
        <v>0.8761119468498838</v>
      </c>
    </row>
    <row r="97" spans="1:15" ht="15.75" customHeight="1">
      <c r="A97" s="7" t="s">
        <v>13</v>
      </c>
      <c r="B97" s="4" t="s">
        <v>14</v>
      </c>
      <c r="C97" s="2" t="s">
        <v>15</v>
      </c>
      <c r="D97" s="4" t="s">
        <v>16</v>
      </c>
      <c r="E97" s="2" t="s">
        <v>52</v>
      </c>
      <c r="F97" s="11" t="s">
        <v>239</v>
      </c>
      <c r="G97" s="11" t="s">
        <v>240</v>
      </c>
      <c r="H97" s="12">
        <v>0</v>
      </c>
      <c r="I97" s="13"/>
      <c r="J97" s="11" t="s">
        <v>20</v>
      </c>
      <c r="K97" s="11" t="s">
        <v>241</v>
      </c>
      <c r="L97" s="11" t="s">
        <v>242</v>
      </c>
      <c r="M97" s="14">
        <f>G97-F97</f>
        <v>1.3888888888888978E-4</v>
      </c>
      <c r="N97" s="5">
        <v>0.30385385439880364</v>
      </c>
    </row>
    <row r="98" spans="1:15" ht="15.75" customHeight="1">
      <c r="A98" s="19" t="s">
        <v>13</v>
      </c>
      <c r="B98" s="4" t="s">
        <v>14</v>
      </c>
      <c r="C98" s="2" t="s">
        <v>15</v>
      </c>
      <c r="D98" s="4" t="s">
        <v>16</v>
      </c>
      <c r="E98" s="2" t="s">
        <v>52</v>
      </c>
      <c r="F98" s="11" t="s">
        <v>243</v>
      </c>
      <c r="G98" s="11" t="s">
        <v>244</v>
      </c>
      <c r="H98" s="12">
        <v>0</v>
      </c>
      <c r="I98" s="13"/>
      <c r="J98" s="11" t="s">
        <v>20</v>
      </c>
      <c r="K98" s="11" t="s">
        <v>245</v>
      </c>
      <c r="L98" s="11" t="s">
        <v>246</v>
      </c>
      <c r="M98" s="14">
        <f>G98-F98</f>
        <v>4.5370370370370269E-4</v>
      </c>
      <c r="N98" s="5">
        <v>0.99258925770275863</v>
      </c>
    </row>
    <row r="99" spans="1:15" ht="15.75" customHeight="1">
      <c r="A99" s="30" t="s">
        <v>13</v>
      </c>
      <c r="B99" s="4" t="s">
        <v>14</v>
      </c>
      <c r="C99" s="2" t="s">
        <v>15</v>
      </c>
      <c r="D99" s="4" t="s">
        <v>16</v>
      </c>
      <c r="E99" s="2" t="s">
        <v>52</v>
      </c>
      <c r="F99" s="11" t="s">
        <v>255</v>
      </c>
      <c r="G99" s="11" t="s">
        <v>251</v>
      </c>
      <c r="H99" s="12">
        <v>0</v>
      </c>
      <c r="I99" s="13"/>
      <c r="J99" s="11" t="s">
        <v>20</v>
      </c>
      <c r="K99" s="11" t="s">
        <v>256</v>
      </c>
      <c r="L99" s="11" t="s">
        <v>257</v>
      </c>
      <c r="M99" s="14">
        <f>G99-F99</f>
        <v>1.3425925925925758E-4</v>
      </c>
      <c r="N99" s="5">
        <v>0.29372539258551017</v>
      </c>
    </row>
    <row r="100" spans="1:15" ht="15.75" customHeight="1">
      <c r="A100" s="35" t="s">
        <v>13</v>
      </c>
      <c r="B100" s="4" t="s">
        <v>14</v>
      </c>
      <c r="C100" s="2" t="s">
        <v>15</v>
      </c>
      <c r="D100" s="4" t="s">
        <v>16</v>
      </c>
      <c r="E100" s="2" t="s">
        <v>52</v>
      </c>
      <c r="F100" s="11" t="s">
        <v>262</v>
      </c>
      <c r="G100" s="11" t="s">
        <v>263</v>
      </c>
      <c r="H100" s="12">
        <v>0</v>
      </c>
      <c r="I100" s="13"/>
      <c r="J100" s="11" t="s">
        <v>20</v>
      </c>
      <c r="K100" s="11" t="s">
        <v>264</v>
      </c>
      <c r="L100" s="11" t="s">
        <v>265</v>
      </c>
      <c r="M100" s="14">
        <f>G100-F100</f>
        <v>2.2337962962963587E-4</v>
      </c>
      <c r="N100" s="5">
        <v>0.48869828249140917</v>
      </c>
    </row>
    <row r="101" spans="1:15" ht="15.75" customHeight="1">
      <c r="A101" s="7" t="s">
        <v>13</v>
      </c>
      <c r="B101" s="4" t="s">
        <v>14</v>
      </c>
      <c r="C101" s="2" t="s">
        <v>15</v>
      </c>
      <c r="D101" s="4" t="s">
        <v>16</v>
      </c>
      <c r="E101" s="2" t="s">
        <v>52</v>
      </c>
      <c r="F101" s="11" t="s">
        <v>277</v>
      </c>
      <c r="G101" s="11" t="s">
        <v>278</v>
      </c>
      <c r="H101" s="12">
        <v>0</v>
      </c>
      <c r="I101" s="13"/>
      <c r="J101" s="11" t="s">
        <v>20</v>
      </c>
      <c r="K101" s="11" t="s">
        <v>279</v>
      </c>
      <c r="L101" s="11" t="s">
        <v>280</v>
      </c>
      <c r="M101" s="14">
        <f>G101-F101</f>
        <v>1.2615740740740816E-4</v>
      </c>
      <c r="N101" s="5">
        <v>0.27600058441224662</v>
      </c>
    </row>
    <row r="102" spans="1:15" ht="15.75" customHeight="1">
      <c r="A102" s="26" t="s">
        <v>13</v>
      </c>
      <c r="B102" s="4" t="s">
        <v>14</v>
      </c>
      <c r="C102" s="2" t="s">
        <v>15</v>
      </c>
      <c r="D102" s="4" t="s">
        <v>16</v>
      </c>
      <c r="E102" s="2" t="s">
        <v>52</v>
      </c>
      <c r="F102" s="11" t="s">
        <v>302</v>
      </c>
      <c r="G102" s="11" t="s">
        <v>303</v>
      </c>
      <c r="H102" s="12">
        <v>0</v>
      </c>
      <c r="I102" s="13"/>
      <c r="J102" s="11" t="s">
        <v>20</v>
      </c>
      <c r="K102" s="11" t="s">
        <v>304</v>
      </c>
      <c r="L102" s="11" t="s">
        <v>305</v>
      </c>
      <c r="M102" s="14">
        <f>G102-F102</f>
        <v>2.3726851851852207E-4</v>
      </c>
      <c r="N102" s="5">
        <v>0.51908366793128946</v>
      </c>
    </row>
    <row r="103" spans="1:15" ht="15.75" customHeight="1">
      <c r="A103" s="7" t="s">
        <v>13</v>
      </c>
      <c r="B103" s="4" t="s">
        <v>14</v>
      </c>
      <c r="C103" s="2" t="s">
        <v>15</v>
      </c>
      <c r="D103" s="4" t="s">
        <v>16</v>
      </c>
      <c r="E103" s="2" t="s">
        <v>52</v>
      </c>
      <c r="F103" s="11" t="s">
        <v>307</v>
      </c>
      <c r="G103" s="11" t="s">
        <v>310</v>
      </c>
      <c r="H103" s="12">
        <v>0</v>
      </c>
      <c r="I103" s="13"/>
      <c r="J103" s="11" t="s">
        <v>20</v>
      </c>
      <c r="K103" s="11" t="s">
        <v>314</v>
      </c>
      <c r="L103" s="11" t="s">
        <v>315</v>
      </c>
      <c r="M103" s="14">
        <f>G103-F103</f>
        <v>2.5000000000000022E-4</v>
      </c>
      <c r="N103" s="5">
        <v>0.54693693791784659</v>
      </c>
    </row>
    <row r="104" spans="1:15" ht="15.75" customHeight="1">
      <c r="A104" s="26" t="s">
        <v>13</v>
      </c>
      <c r="B104" s="4" t="s">
        <v>14</v>
      </c>
      <c r="C104" s="2" t="s">
        <v>15</v>
      </c>
      <c r="D104" s="4" t="s">
        <v>16</v>
      </c>
      <c r="E104" s="2" t="s">
        <v>52</v>
      </c>
      <c r="F104" s="11" t="s">
        <v>324</v>
      </c>
      <c r="G104" s="11" t="s">
        <v>325</v>
      </c>
      <c r="H104" s="12">
        <v>0</v>
      </c>
      <c r="I104" s="13"/>
      <c r="J104" s="11" t="s">
        <v>20</v>
      </c>
      <c r="K104" s="11" t="s">
        <v>326</v>
      </c>
      <c r="L104" s="11" t="s">
        <v>327</v>
      </c>
      <c r="M104" s="14">
        <f>G104-F104</f>
        <v>2.9976851851851519E-4</v>
      </c>
      <c r="N104" s="5">
        <v>0.65581790241075122</v>
      </c>
    </row>
    <row r="105" spans="1:15" ht="15.75" customHeight="1">
      <c r="A105" s="26" t="s">
        <v>13</v>
      </c>
      <c r="B105" s="4" t="s">
        <v>14</v>
      </c>
      <c r="C105" s="2" t="s">
        <v>15</v>
      </c>
      <c r="D105" s="4" t="s">
        <v>16</v>
      </c>
      <c r="E105" s="2" t="s">
        <v>52</v>
      </c>
      <c r="F105" s="11" t="s">
        <v>328</v>
      </c>
      <c r="G105" s="11" t="s">
        <v>329</v>
      </c>
      <c r="H105" s="12">
        <v>0</v>
      </c>
      <c r="I105" s="13"/>
      <c r="J105" s="11" t="s">
        <v>20</v>
      </c>
      <c r="K105" s="11" t="s">
        <v>330</v>
      </c>
      <c r="L105" s="11" t="s">
        <v>331</v>
      </c>
      <c r="M105" s="14">
        <f>G105-F105</f>
        <v>1.6435185185185303E-4</v>
      </c>
      <c r="N105" s="5">
        <v>0.35956039437191761</v>
      </c>
    </row>
    <row r="106" spans="1:15" ht="15.75" customHeight="1">
      <c r="A106" s="7" t="s">
        <v>13</v>
      </c>
      <c r="B106" s="4" t="s">
        <v>14</v>
      </c>
      <c r="C106" s="2" t="s">
        <v>15</v>
      </c>
      <c r="D106" s="4" t="s">
        <v>16</v>
      </c>
      <c r="E106" s="2" t="s">
        <v>52</v>
      </c>
      <c r="F106" s="11" t="s">
        <v>414</v>
      </c>
      <c r="G106" s="11" t="s">
        <v>415</v>
      </c>
      <c r="H106" s="12">
        <v>0</v>
      </c>
      <c r="I106" s="13"/>
      <c r="J106" s="11" t="s">
        <v>20</v>
      </c>
      <c r="K106" s="11" t="s">
        <v>416</v>
      </c>
      <c r="L106" s="11" t="s">
        <v>417</v>
      </c>
      <c r="M106" s="14">
        <f>G106-F106</f>
        <v>1.0995370370370239E-4</v>
      </c>
      <c r="N106" s="5">
        <v>0.24055096806571952</v>
      </c>
    </row>
    <row r="107" spans="1:15" ht="15.75" customHeight="1">
      <c r="A107" s="26" t="s">
        <v>13</v>
      </c>
      <c r="B107" s="4" t="s">
        <v>14</v>
      </c>
      <c r="C107" s="2" t="s">
        <v>15</v>
      </c>
      <c r="D107" s="4" t="s">
        <v>16</v>
      </c>
      <c r="E107" s="2" t="s">
        <v>52</v>
      </c>
      <c r="F107" s="11" t="s">
        <v>429</v>
      </c>
      <c r="G107" s="11" t="s">
        <v>430</v>
      </c>
      <c r="H107" s="12">
        <v>0</v>
      </c>
      <c r="I107" s="13"/>
      <c r="J107" s="11" t="s">
        <v>20</v>
      </c>
      <c r="K107" s="11" t="s">
        <v>431</v>
      </c>
      <c r="L107" s="11" t="s">
        <v>432</v>
      </c>
      <c r="M107" s="14">
        <f>G107-F107</f>
        <v>1.4236111111111394E-4</v>
      </c>
      <c r="N107" s="5">
        <v>0.31145020075877372</v>
      </c>
    </row>
    <row r="108" spans="1:15" ht="15.75" customHeight="1">
      <c r="A108" s="35" t="s">
        <v>13</v>
      </c>
      <c r="B108" s="4" t="s">
        <v>14</v>
      </c>
      <c r="C108" s="2" t="s">
        <v>15</v>
      </c>
      <c r="D108" s="4" t="s">
        <v>16</v>
      </c>
      <c r="E108" s="2" t="s">
        <v>52</v>
      </c>
      <c r="F108" s="11" t="s">
        <v>435</v>
      </c>
      <c r="G108" s="11" t="s">
        <v>436</v>
      </c>
      <c r="H108" s="12">
        <v>0</v>
      </c>
      <c r="I108" s="13"/>
      <c r="J108" s="11" t="s">
        <v>20</v>
      </c>
      <c r="K108" s="11" t="s">
        <v>437</v>
      </c>
      <c r="L108" s="11" t="s">
        <v>438</v>
      </c>
      <c r="M108" s="14">
        <f>G108-F108</f>
        <v>9.3750000000003553E-5</v>
      </c>
      <c r="N108" s="5">
        <v>0.20510135171919247</v>
      </c>
    </row>
    <row r="109" spans="1:15" ht="15.75" customHeight="1" thickBot="1">
      <c r="A109" s="7" t="s">
        <v>13</v>
      </c>
      <c r="B109" s="4" t="s">
        <v>14</v>
      </c>
      <c r="C109" s="2" t="s">
        <v>15</v>
      </c>
      <c r="D109" s="4" t="s">
        <v>16</v>
      </c>
      <c r="E109" s="2" t="s">
        <v>52</v>
      </c>
      <c r="F109" s="11" t="s">
        <v>540</v>
      </c>
      <c r="G109" s="11" t="s">
        <v>273</v>
      </c>
      <c r="H109" s="12">
        <v>0</v>
      </c>
      <c r="I109" s="13"/>
      <c r="J109" s="11" t="s">
        <v>20</v>
      </c>
      <c r="K109" s="11" t="s">
        <v>541</v>
      </c>
      <c r="L109" s="11" t="s">
        <v>542</v>
      </c>
      <c r="M109" s="14">
        <f>G109-F109</f>
        <v>7.3495370370370294E-4</v>
      </c>
      <c r="N109" s="5">
        <v>1.6078933128603357</v>
      </c>
      <c r="O109" s="55">
        <f>SUM(M95:M109)</f>
        <v>3.6273148148148271E-3</v>
      </c>
    </row>
    <row r="110" spans="1:15" ht="15.75" customHeight="1">
      <c r="A110" s="28" t="s">
        <v>13</v>
      </c>
      <c r="B110" s="4" t="s">
        <v>14</v>
      </c>
      <c r="C110" s="2" t="s">
        <v>15</v>
      </c>
      <c r="D110" s="4" t="s">
        <v>16</v>
      </c>
      <c r="E110" s="2" t="s">
        <v>183</v>
      </c>
      <c r="F110" s="11" t="s">
        <v>184</v>
      </c>
      <c r="G110" s="11" t="s">
        <v>185</v>
      </c>
      <c r="H110" s="12">
        <v>0</v>
      </c>
      <c r="I110" s="13"/>
      <c r="J110" s="11" t="s">
        <v>20</v>
      </c>
      <c r="K110" s="11" t="s">
        <v>186</v>
      </c>
      <c r="L110" s="11" t="s">
        <v>31</v>
      </c>
      <c r="M110" s="14">
        <f>G110-F110</f>
        <v>1.8402777777777601E-4</v>
      </c>
      <c r="N110" s="5">
        <v>0.4026063570784148</v>
      </c>
    </row>
    <row r="111" spans="1:15" ht="15.75" customHeight="1">
      <c r="A111" s="28" t="s">
        <v>13</v>
      </c>
      <c r="B111" s="4" t="s">
        <v>14</v>
      </c>
      <c r="C111" s="2" t="s">
        <v>15</v>
      </c>
      <c r="D111" s="4" t="s">
        <v>16</v>
      </c>
      <c r="E111" s="2" t="s">
        <v>183</v>
      </c>
      <c r="F111" s="11" t="s">
        <v>329</v>
      </c>
      <c r="G111" s="11" t="s">
        <v>332</v>
      </c>
      <c r="H111" s="12">
        <v>0</v>
      </c>
      <c r="I111" s="13"/>
      <c r="J111" s="11" t="s">
        <v>20</v>
      </c>
      <c r="K111" s="11" t="s">
        <v>333</v>
      </c>
      <c r="L111" s="11" t="s">
        <v>334</v>
      </c>
      <c r="M111" s="14">
        <f>G111-F111</f>
        <v>6.6782407407407415E-4</v>
      </c>
      <c r="N111" s="5">
        <v>1.4610306165675808</v>
      </c>
    </row>
    <row r="112" spans="1:15" ht="15.75" customHeight="1">
      <c r="A112" s="28" t="s">
        <v>13</v>
      </c>
      <c r="B112" s="4" t="s">
        <v>14</v>
      </c>
      <c r="C112" s="2" t="s">
        <v>15</v>
      </c>
      <c r="D112" s="4" t="s">
        <v>16</v>
      </c>
      <c r="E112" s="2" t="s">
        <v>183</v>
      </c>
      <c r="F112" s="11" t="s">
        <v>497</v>
      </c>
      <c r="G112" s="11" t="s">
        <v>498</v>
      </c>
      <c r="H112" s="12">
        <v>0</v>
      </c>
      <c r="I112" s="13"/>
      <c r="J112" s="11" t="s">
        <v>20</v>
      </c>
      <c r="K112" s="11" t="s">
        <v>499</v>
      </c>
      <c r="L112" s="11" t="s">
        <v>500</v>
      </c>
      <c r="M112" s="14">
        <f>G112-F112</f>
        <v>8.1018518518518462E-5</v>
      </c>
      <c r="N112" s="5">
        <v>0.17724808173263545</v>
      </c>
    </row>
    <row r="113" spans="1:15" ht="15.75" customHeight="1">
      <c r="A113" s="28" t="s">
        <v>13</v>
      </c>
      <c r="B113" s="4" t="s">
        <v>14</v>
      </c>
      <c r="C113" s="2" t="s">
        <v>15</v>
      </c>
      <c r="D113" s="4" t="s">
        <v>16</v>
      </c>
      <c r="E113" s="2" t="s">
        <v>183</v>
      </c>
      <c r="F113" s="11" t="s">
        <v>504</v>
      </c>
      <c r="G113" s="11" t="s">
        <v>95</v>
      </c>
      <c r="H113" s="12">
        <v>0</v>
      </c>
      <c r="I113" s="13"/>
      <c r="J113" s="11" t="s">
        <v>20</v>
      </c>
      <c r="K113" s="11" t="s">
        <v>505</v>
      </c>
      <c r="L113" s="11" t="s">
        <v>142</v>
      </c>
      <c r="M113" s="14">
        <f>G113-F113</f>
        <v>2.8009259259259307E-4</v>
      </c>
      <c r="N113" s="5">
        <v>0.61277193970425392</v>
      </c>
    </row>
    <row r="114" spans="1:15" ht="15.75" customHeight="1">
      <c r="A114" s="23" t="s">
        <v>13</v>
      </c>
      <c r="B114" s="4" t="s">
        <v>14</v>
      </c>
      <c r="C114" s="2" t="s">
        <v>15</v>
      </c>
      <c r="D114" s="4" t="s">
        <v>16</v>
      </c>
      <c r="E114" s="2" t="s">
        <v>183</v>
      </c>
      <c r="F114" s="11" t="s">
        <v>123</v>
      </c>
      <c r="G114" s="11" t="s">
        <v>506</v>
      </c>
      <c r="H114" s="12">
        <v>0</v>
      </c>
      <c r="I114" s="13"/>
      <c r="J114" s="11" t="s">
        <v>20</v>
      </c>
      <c r="K114" s="11" t="s">
        <v>507</v>
      </c>
      <c r="L114" s="11" t="s">
        <v>508</v>
      </c>
      <c r="M114" s="14">
        <f>G114-F114</f>
        <v>8.5648148148150666E-5</v>
      </c>
      <c r="N114" s="5">
        <v>0.18737654354592889</v>
      </c>
    </row>
    <row r="115" spans="1:15" ht="15.75" customHeight="1" thickBot="1">
      <c r="A115" s="23" t="s">
        <v>13</v>
      </c>
      <c r="B115" s="4" t="s">
        <v>14</v>
      </c>
      <c r="C115" s="2" t="s">
        <v>15</v>
      </c>
      <c r="D115" s="4" t="s">
        <v>16</v>
      </c>
      <c r="E115" s="2" t="s">
        <v>183</v>
      </c>
      <c r="F115" s="11" t="s">
        <v>572</v>
      </c>
      <c r="G115" s="11" t="s">
        <v>452</v>
      </c>
      <c r="H115" s="12">
        <v>0</v>
      </c>
      <c r="I115" s="13"/>
      <c r="J115" s="11" t="s">
        <v>20</v>
      </c>
      <c r="K115" s="11" t="s">
        <v>573</v>
      </c>
      <c r="L115" s="11" t="s">
        <v>574</v>
      </c>
      <c r="M115" s="14">
        <f>G115-F115</f>
        <v>3.6342592592591982E-4</v>
      </c>
      <c r="N115" s="5">
        <v>0.79508425234353619</v>
      </c>
      <c r="O115" s="55">
        <f>SUM(M110:M115)</f>
        <v>1.6620370370370322E-3</v>
      </c>
    </row>
    <row r="116" spans="1:15" ht="15.75" customHeight="1">
      <c r="A116" s="8" t="s">
        <v>13</v>
      </c>
      <c r="B116" s="4" t="s">
        <v>14</v>
      </c>
      <c r="C116" s="2" t="s">
        <v>15</v>
      </c>
      <c r="D116" s="4" t="s">
        <v>16</v>
      </c>
      <c r="E116" s="2" t="s">
        <v>451</v>
      </c>
      <c r="F116" s="11" t="s">
        <v>452</v>
      </c>
      <c r="G116" s="11" t="s">
        <v>453</v>
      </c>
      <c r="H116" s="12">
        <v>0</v>
      </c>
      <c r="I116" s="13"/>
      <c r="J116" s="11" t="s">
        <v>20</v>
      </c>
      <c r="K116" s="11" t="s">
        <v>454</v>
      </c>
      <c r="L116" s="11" t="s">
        <v>455</v>
      </c>
      <c r="M116" s="14">
        <f>G116-F116</f>
        <v>1.7372685185185199E-3</v>
      </c>
      <c r="N116" s="5">
        <v>3.8007052954383691</v>
      </c>
    </row>
    <row r="117" spans="1:15" ht="15.75" customHeight="1">
      <c r="A117" s="18" t="s">
        <v>13</v>
      </c>
      <c r="B117" s="4" t="s">
        <v>14</v>
      </c>
      <c r="C117" s="2" t="s">
        <v>15</v>
      </c>
      <c r="D117" s="4" t="s">
        <v>16</v>
      </c>
      <c r="E117" s="2" t="s">
        <v>451</v>
      </c>
      <c r="F117" s="11" t="s">
        <v>176</v>
      </c>
      <c r="G117" s="11" t="s">
        <v>533</v>
      </c>
      <c r="H117" s="12">
        <v>0</v>
      </c>
      <c r="I117" s="13"/>
      <c r="J117" s="11" t="s">
        <v>20</v>
      </c>
      <c r="K117" s="11" t="s">
        <v>534</v>
      </c>
      <c r="L117" s="11" t="s">
        <v>535</v>
      </c>
      <c r="M117" s="14">
        <f>G117-F117</f>
        <v>1.7013888888888634E-4</v>
      </c>
      <c r="N117" s="5">
        <v>0.37222097163853446</v>
      </c>
    </row>
    <row r="118" spans="1:15" ht="15.75" customHeight="1">
      <c r="A118" s="18" t="s">
        <v>13</v>
      </c>
      <c r="B118" s="4" t="s">
        <v>14</v>
      </c>
      <c r="C118" s="2" t="s">
        <v>15</v>
      </c>
      <c r="D118" s="4" t="s">
        <v>16</v>
      </c>
      <c r="E118" s="2" t="s">
        <v>451</v>
      </c>
      <c r="F118" s="11" t="s">
        <v>578</v>
      </c>
      <c r="G118" s="11" t="s">
        <v>572</v>
      </c>
      <c r="H118" s="12">
        <v>0</v>
      </c>
      <c r="I118" s="13"/>
      <c r="J118" s="11" t="s">
        <v>20</v>
      </c>
      <c r="K118" s="11" t="s">
        <v>579</v>
      </c>
      <c r="L118" s="11" t="s">
        <v>580</v>
      </c>
      <c r="M118" s="14">
        <f>G118-F118</f>
        <v>1.2534722222222322E-3</v>
      </c>
      <c r="N118" s="5">
        <v>2.7422810359492029</v>
      </c>
    </row>
    <row r="119" spans="1:15" ht="15.75" customHeight="1">
      <c r="A119" s="18" t="s">
        <v>13</v>
      </c>
      <c r="B119" s="4" t="s">
        <v>14</v>
      </c>
      <c r="C119" s="2" t="s">
        <v>15</v>
      </c>
      <c r="D119" s="4" t="s">
        <v>16</v>
      </c>
      <c r="E119" s="2" t="s">
        <v>451</v>
      </c>
      <c r="F119" s="11" t="s">
        <v>200</v>
      </c>
      <c r="G119" s="11" t="s">
        <v>590</v>
      </c>
      <c r="H119" s="12">
        <v>0</v>
      </c>
      <c r="I119" s="13"/>
      <c r="J119" s="11" t="s">
        <v>20</v>
      </c>
      <c r="K119" s="11" t="s">
        <v>591</v>
      </c>
      <c r="L119" s="11" t="s">
        <v>345</v>
      </c>
      <c r="M119" s="14">
        <f>G119-F119</f>
        <v>1.0879629629629781E-4</v>
      </c>
      <c r="N119" s="5">
        <v>0.23801885261239616</v>
      </c>
    </row>
    <row r="120" spans="1:15" ht="15.75" customHeight="1" thickBot="1">
      <c r="A120" s="18" t="s">
        <v>13</v>
      </c>
      <c r="B120" s="4" t="s">
        <v>14</v>
      </c>
      <c r="C120" s="2" t="s">
        <v>15</v>
      </c>
      <c r="D120" s="4" t="s">
        <v>16</v>
      </c>
      <c r="E120" s="2" t="s">
        <v>451</v>
      </c>
      <c r="F120" s="11" t="s">
        <v>592</v>
      </c>
      <c r="G120" s="11" t="s">
        <v>593</v>
      </c>
      <c r="H120" s="12">
        <v>0</v>
      </c>
      <c r="I120" s="13"/>
      <c r="J120" s="11" t="s">
        <v>20</v>
      </c>
      <c r="K120" s="11" t="s">
        <v>594</v>
      </c>
      <c r="L120" s="11" t="s">
        <v>595</v>
      </c>
      <c r="M120" s="14">
        <f>G120-F120</f>
        <v>4.51388888888897E-5</v>
      </c>
      <c r="N120" s="5">
        <v>9.8752502679611165E-2</v>
      </c>
      <c r="O120" s="55">
        <f>SUM(M116:M120)</f>
        <v>3.314814814814826E-3</v>
      </c>
    </row>
    <row r="121" spans="1:15" ht="15.75" customHeight="1">
      <c r="A121" s="18" t="s">
        <v>13</v>
      </c>
      <c r="B121" s="4" t="s">
        <v>14</v>
      </c>
      <c r="C121" s="2" t="s">
        <v>15</v>
      </c>
      <c r="D121" s="4" t="s">
        <v>16</v>
      </c>
      <c r="E121" s="2" t="s">
        <v>130</v>
      </c>
      <c r="F121" s="11" t="s">
        <v>131</v>
      </c>
      <c r="G121" s="11" t="s">
        <v>132</v>
      </c>
      <c r="H121" s="12">
        <v>0</v>
      </c>
      <c r="I121" s="13"/>
      <c r="J121" s="11" t="s">
        <v>20</v>
      </c>
      <c r="K121" s="11" t="s">
        <v>133</v>
      </c>
      <c r="L121" s="11" t="s">
        <v>134</v>
      </c>
      <c r="M121" s="14">
        <f>G121-F121</f>
        <v>5.2083333333331067E-5</v>
      </c>
      <c r="N121" s="5">
        <v>0.11394519539955135</v>
      </c>
    </row>
    <row r="122" spans="1:15" ht="15.75" customHeight="1">
      <c r="A122" s="18" t="s">
        <v>13</v>
      </c>
      <c r="B122" s="4" t="s">
        <v>14</v>
      </c>
      <c r="C122" s="2" t="s">
        <v>15</v>
      </c>
      <c r="D122" s="4" t="s">
        <v>16</v>
      </c>
      <c r="E122" s="2" t="s">
        <v>130</v>
      </c>
      <c r="F122" s="11" t="s">
        <v>143</v>
      </c>
      <c r="G122" s="11" t="s">
        <v>144</v>
      </c>
      <c r="H122" s="12">
        <v>0</v>
      </c>
      <c r="I122" s="13"/>
      <c r="J122" s="11" t="s">
        <v>20</v>
      </c>
      <c r="K122" s="11" t="s">
        <v>145</v>
      </c>
      <c r="L122" s="11" t="s">
        <v>146</v>
      </c>
      <c r="M122" s="14">
        <f>G122-F122</f>
        <v>5.7754629629629649E-4</v>
      </c>
      <c r="N122" s="5">
        <v>1.2635256112083584</v>
      </c>
    </row>
    <row r="123" spans="1:15" ht="15.75" customHeight="1">
      <c r="A123" s="18" t="s">
        <v>13</v>
      </c>
      <c r="B123" s="4" t="s">
        <v>14</v>
      </c>
      <c r="C123" s="2" t="s">
        <v>15</v>
      </c>
      <c r="D123" s="4" t="s">
        <v>16</v>
      </c>
      <c r="E123" s="2" t="s">
        <v>130</v>
      </c>
      <c r="F123" s="11" t="s">
        <v>179</v>
      </c>
      <c r="G123" s="11" t="s">
        <v>180</v>
      </c>
      <c r="H123" s="12">
        <v>0</v>
      </c>
      <c r="I123" s="13"/>
      <c r="J123" s="11" t="s">
        <v>20</v>
      </c>
      <c r="K123" s="11" t="s">
        <v>181</v>
      </c>
      <c r="L123" s="11" t="s">
        <v>182</v>
      </c>
      <c r="M123" s="14">
        <f>G123-F123</f>
        <v>2.4421296296295997E-4</v>
      </c>
      <c r="N123" s="5">
        <v>0.53427636065122974</v>
      </c>
    </row>
    <row r="124" spans="1:15" ht="15.75" customHeight="1">
      <c r="A124" s="18" t="s">
        <v>13</v>
      </c>
      <c r="B124" s="4" t="s">
        <v>14</v>
      </c>
      <c r="C124" s="2" t="s">
        <v>15</v>
      </c>
      <c r="D124" s="4" t="s">
        <v>16</v>
      </c>
      <c r="E124" s="2" t="s">
        <v>130</v>
      </c>
      <c r="F124" s="11" t="s">
        <v>202</v>
      </c>
      <c r="G124" s="11" t="s">
        <v>203</v>
      </c>
      <c r="H124" s="12">
        <v>0</v>
      </c>
      <c r="I124" s="13"/>
      <c r="J124" s="11" t="s">
        <v>20</v>
      </c>
      <c r="K124" s="11" t="s">
        <v>204</v>
      </c>
      <c r="L124" s="11" t="s">
        <v>205</v>
      </c>
      <c r="M124" s="14">
        <f>G124-F124</f>
        <v>1.4583333333333462E-4</v>
      </c>
      <c r="N124" s="5">
        <v>0.31904654711874381</v>
      </c>
    </row>
    <row r="125" spans="1:15" ht="15.75" customHeight="1">
      <c r="A125" s="18" t="s">
        <v>13</v>
      </c>
      <c r="B125" s="4" t="s">
        <v>14</v>
      </c>
      <c r="C125" s="2" t="s">
        <v>15</v>
      </c>
      <c r="D125" s="4" t="s">
        <v>16</v>
      </c>
      <c r="E125" s="2" t="s">
        <v>130</v>
      </c>
      <c r="F125" s="11" t="s">
        <v>212</v>
      </c>
      <c r="G125" s="11" t="s">
        <v>213</v>
      </c>
      <c r="H125" s="12">
        <v>0</v>
      </c>
      <c r="I125" s="13"/>
      <c r="J125" s="11" t="s">
        <v>20</v>
      </c>
      <c r="K125" s="11" t="s">
        <v>214</v>
      </c>
      <c r="L125" s="11" t="s">
        <v>215</v>
      </c>
      <c r="M125" s="14">
        <f>G125-F125</f>
        <v>3.1018518518518071E-4</v>
      </c>
      <c r="N125" s="5">
        <v>0.67860694149066147</v>
      </c>
    </row>
    <row r="126" spans="1:15" ht="15.75" customHeight="1">
      <c r="A126" s="18" t="s">
        <v>13</v>
      </c>
      <c r="B126" s="4" t="s">
        <v>14</v>
      </c>
      <c r="C126" s="2" t="s">
        <v>15</v>
      </c>
      <c r="D126" s="4" t="s">
        <v>16</v>
      </c>
      <c r="E126" s="2" t="s">
        <v>130</v>
      </c>
      <c r="F126" s="11" t="s">
        <v>216</v>
      </c>
      <c r="G126" s="11" t="s">
        <v>217</v>
      </c>
      <c r="H126" s="12">
        <v>0</v>
      </c>
      <c r="I126" s="13"/>
      <c r="J126" s="11" t="s">
        <v>20</v>
      </c>
      <c r="K126" s="11" t="s">
        <v>218</v>
      </c>
      <c r="L126" s="11" t="s">
        <v>219</v>
      </c>
      <c r="M126" s="14">
        <f>G126-F126</f>
        <v>4.1666666666662078E-5</v>
      </c>
      <c r="N126" s="5">
        <v>9.1156156319641093E-2</v>
      </c>
    </row>
    <row r="127" spans="1:15" ht="15.75" customHeight="1">
      <c r="A127" s="18" t="s">
        <v>13</v>
      </c>
      <c r="B127" s="4" t="s">
        <v>14</v>
      </c>
      <c r="C127" s="2" t="s">
        <v>15</v>
      </c>
      <c r="D127" s="4" t="s">
        <v>16</v>
      </c>
      <c r="E127" s="2" t="s">
        <v>130</v>
      </c>
      <c r="F127" s="11" t="s">
        <v>228</v>
      </c>
      <c r="G127" s="11" t="s">
        <v>229</v>
      </c>
      <c r="H127" s="12">
        <v>0</v>
      </c>
      <c r="I127" s="13"/>
      <c r="J127" s="11" t="s">
        <v>20</v>
      </c>
      <c r="K127" s="11" t="s">
        <v>230</v>
      </c>
      <c r="L127" s="11" t="s">
        <v>231</v>
      </c>
      <c r="M127" s="14">
        <f>G127-F127</f>
        <v>8.6805555555555247E-5</v>
      </c>
      <c r="N127" s="5">
        <v>0.18990865899925227</v>
      </c>
    </row>
    <row r="128" spans="1:15" ht="15.75" customHeight="1">
      <c r="A128" s="47" t="s">
        <v>13</v>
      </c>
      <c r="B128" s="4" t="s">
        <v>14</v>
      </c>
      <c r="C128" s="2" t="s">
        <v>15</v>
      </c>
      <c r="D128" s="4" t="s">
        <v>16</v>
      </c>
      <c r="E128" s="2" t="s">
        <v>130</v>
      </c>
      <c r="F128" s="11" t="s">
        <v>258</v>
      </c>
      <c r="G128" s="11" t="s">
        <v>259</v>
      </c>
      <c r="H128" s="12">
        <v>0</v>
      </c>
      <c r="I128" s="13"/>
      <c r="J128" s="11" t="s">
        <v>20</v>
      </c>
      <c r="K128" s="11" t="s">
        <v>260</v>
      </c>
      <c r="L128" s="11" t="s">
        <v>261</v>
      </c>
      <c r="M128" s="14">
        <f>G128-F128</f>
        <v>6.3657407407401168E-5</v>
      </c>
      <c r="N128" s="5">
        <v>0.139266349932785</v>
      </c>
    </row>
    <row r="129" spans="1:15" ht="15.75" customHeight="1">
      <c r="A129" s="47" t="s">
        <v>13</v>
      </c>
      <c r="B129" s="4" t="s">
        <v>14</v>
      </c>
      <c r="C129" s="2" t="s">
        <v>15</v>
      </c>
      <c r="D129" s="4" t="s">
        <v>16</v>
      </c>
      <c r="E129" s="2" t="s">
        <v>130</v>
      </c>
      <c r="F129" s="11" t="s">
        <v>310</v>
      </c>
      <c r="G129" s="11" t="s">
        <v>311</v>
      </c>
      <c r="H129" s="12">
        <v>0</v>
      </c>
      <c r="I129" s="13"/>
      <c r="J129" s="11" t="s">
        <v>20</v>
      </c>
      <c r="K129" s="11" t="s">
        <v>312</v>
      </c>
      <c r="L129" s="11" t="s">
        <v>313</v>
      </c>
      <c r="M129" s="14">
        <f>G129-F129</f>
        <v>2.7083333333333473E-4</v>
      </c>
      <c r="N129" s="5">
        <v>0.59251501607766699</v>
      </c>
    </row>
    <row r="130" spans="1:15" ht="15.75" customHeight="1">
      <c r="A130" s="8" t="s">
        <v>13</v>
      </c>
      <c r="B130" s="4" t="s">
        <v>14</v>
      </c>
      <c r="C130" s="2" t="s">
        <v>15</v>
      </c>
      <c r="D130" s="4" t="s">
        <v>16</v>
      </c>
      <c r="E130" s="2" t="s">
        <v>130</v>
      </c>
      <c r="F130" s="11" t="s">
        <v>383</v>
      </c>
      <c r="G130" s="11" t="s">
        <v>384</v>
      </c>
      <c r="H130" s="12">
        <v>0</v>
      </c>
      <c r="I130" s="13"/>
      <c r="J130" s="11" t="s">
        <v>20</v>
      </c>
      <c r="K130" s="11" t="s">
        <v>385</v>
      </c>
      <c r="L130" s="11" t="s">
        <v>386</v>
      </c>
      <c r="M130" s="14">
        <f>G130-F130</f>
        <v>9.4907407407411604E-5</v>
      </c>
      <c r="N130" s="5">
        <v>0.20763346717251582</v>
      </c>
    </row>
    <row r="131" spans="1:15" ht="15.75" customHeight="1" thickBot="1">
      <c r="A131" s="28" t="s">
        <v>13</v>
      </c>
      <c r="B131" s="4" t="s">
        <v>14</v>
      </c>
      <c r="C131" s="2" t="s">
        <v>15</v>
      </c>
      <c r="D131" s="4" t="s">
        <v>16</v>
      </c>
      <c r="E131" s="2" t="s">
        <v>130</v>
      </c>
      <c r="F131" s="11" t="s">
        <v>263</v>
      </c>
      <c r="G131" s="11" t="s">
        <v>596</v>
      </c>
      <c r="H131" s="12">
        <v>0</v>
      </c>
      <c r="I131" s="13"/>
      <c r="J131" s="11" t="s">
        <v>20</v>
      </c>
      <c r="K131" s="11" t="s">
        <v>597</v>
      </c>
      <c r="L131" s="11" t="s">
        <v>261</v>
      </c>
      <c r="M131" s="14">
        <f>G131-F131</f>
        <v>6.3657407407404637E-5</v>
      </c>
      <c r="N131" s="5">
        <v>0.139266349932785</v>
      </c>
      <c r="O131" s="55">
        <f>SUM(M121:M131)</f>
        <v>1.9513888888888723E-3</v>
      </c>
    </row>
    <row r="132" spans="1:15" ht="15.75" customHeight="1">
      <c r="A132" s="33" t="s">
        <v>13</v>
      </c>
      <c r="B132" s="4" t="s">
        <v>14</v>
      </c>
      <c r="C132" s="2" t="s">
        <v>15</v>
      </c>
      <c r="D132" s="4" t="s">
        <v>16</v>
      </c>
      <c r="E132" s="2" t="s">
        <v>17</v>
      </c>
      <c r="F132" s="11" t="s">
        <v>18</v>
      </c>
      <c r="G132" s="11" t="s">
        <v>19</v>
      </c>
      <c r="H132" s="12">
        <v>0</v>
      </c>
      <c r="I132" s="13"/>
      <c r="J132" s="11" t="s">
        <v>20</v>
      </c>
      <c r="K132" s="11" t="s">
        <v>21</v>
      </c>
      <c r="L132" s="11" t="s">
        <v>19</v>
      </c>
      <c r="M132" s="14">
        <f>G132-F132</f>
        <v>6.2962962962962961E-4</v>
      </c>
      <c r="N132" s="5">
        <v>1.3774708066079098</v>
      </c>
    </row>
    <row r="133" spans="1:15" ht="15.75" customHeight="1">
      <c r="A133" s="33" t="s">
        <v>13</v>
      </c>
      <c r="B133" s="4" t="s">
        <v>14</v>
      </c>
      <c r="C133" s="2" t="s">
        <v>15</v>
      </c>
      <c r="D133" s="4" t="s">
        <v>16</v>
      </c>
      <c r="E133" s="2" t="s">
        <v>17</v>
      </c>
      <c r="F133" s="11" t="s">
        <v>365</v>
      </c>
      <c r="G133" s="11" t="s">
        <v>366</v>
      </c>
      <c r="H133" s="12">
        <v>0</v>
      </c>
      <c r="I133" s="13"/>
      <c r="J133" s="11" t="s">
        <v>20</v>
      </c>
      <c r="K133" s="11" t="s">
        <v>367</v>
      </c>
      <c r="L133" s="11" t="s">
        <v>368</v>
      </c>
      <c r="M133" s="14">
        <f>G133-F133</f>
        <v>2.7777777777777957E-4</v>
      </c>
      <c r="N133" s="5">
        <v>0.60770770879760727</v>
      </c>
    </row>
    <row r="134" spans="1:15" ht="15.75" customHeight="1">
      <c r="A134" s="25" t="s">
        <v>13</v>
      </c>
      <c r="B134" s="4" t="s">
        <v>14</v>
      </c>
      <c r="C134" s="2" t="s">
        <v>15</v>
      </c>
      <c r="D134" s="4" t="s">
        <v>16</v>
      </c>
      <c r="E134" s="2" t="s">
        <v>17</v>
      </c>
      <c r="F134" s="11" t="s">
        <v>399</v>
      </c>
      <c r="G134" s="11" t="s">
        <v>400</v>
      </c>
      <c r="H134" s="12">
        <v>0</v>
      </c>
      <c r="I134" s="13"/>
      <c r="J134" s="11" t="s">
        <v>20</v>
      </c>
      <c r="K134" s="11" t="s">
        <v>401</v>
      </c>
      <c r="L134" s="11" t="s">
        <v>402</v>
      </c>
      <c r="M134" s="14">
        <f>G134-F134</f>
        <v>1.0300925925926102E-4</v>
      </c>
      <c r="N134" s="5">
        <v>0.22535827534577937</v>
      </c>
    </row>
    <row r="135" spans="1:15" ht="15.75" customHeight="1">
      <c r="A135" s="36" t="s">
        <v>13</v>
      </c>
      <c r="B135" s="4" t="s">
        <v>14</v>
      </c>
      <c r="C135" s="2" t="s">
        <v>15</v>
      </c>
      <c r="D135" s="4" t="s">
        <v>16</v>
      </c>
      <c r="E135" s="2" t="s">
        <v>17</v>
      </c>
      <c r="F135" s="11" t="s">
        <v>404</v>
      </c>
      <c r="G135" s="11" t="s">
        <v>407</v>
      </c>
      <c r="H135" s="12">
        <v>0</v>
      </c>
      <c r="I135" s="13"/>
      <c r="J135" s="11" t="s">
        <v>20</v>
      </c>
      <c r="K135" s="11" t="s">
        <v>408</v>
      </c>
      <c r="L135" s="11" t="s">
        <v>409</v>
      </c>
      <c r="M135" s="14">
        <f>G135-F135</f>
        <v>2.1180555555555536E-4</v>
      </c>
      <c r="N135" s="5">
        <v>0.46337712795817554</v>
      </c>
    </row>
    <row r="136" spans="1:15" ht="15.75" customHeight="1" thickBot="1">
      <c r="A136" s="36" t="s">
        <v>13</v>
      </c>
      <c r="B136" s="4" t="s">
        <v>14</v>
      </c>
      <c r="C136" s="2" t="s">
        <v>15</v>
      </c>
      <c r="D136" s="4" t="s">
        <v>16</v>
      </c>
      <c r="E136" s="2" t="s">
        <v>17</v>
      </c>
      <c r="F136" s="11" t="s">
        <v>581</v>
      </c>
      <c r="G136" s="11" t="s">
        <v>582</v>
      </c>
      <c r="H136" s="12">
        <v>0</v>
      </c>
      <c r="I136" s="13"/>
      <c r="J136" s="11" t="s">
        <v>20</v>
      </c>
      <c r="K136" s="11" t="s">
        <v>583</v>
      </c>
      <c r="L136" s="11" t="s">
        <v>535</v>
      </c>
      <c r="M136" s="14">
        <f>G136-F136</f>
        <v>1.7013888888889155E-4</v>
      </c>
      <c r="N136" s="5">
        <v>0.37222097163853446</v>
      </c>
      <c r="O136" s="55">
        <f>SUM(M132:M136)</f>
        <v>1.3923611111111172E-3</v>
      </c>
    </row>
    <row r="137" spans="1:15" ht="15.75" customHeight="1">
      <c r="A137" s="25" t="s">
        <v>13</v>
      </c>
      <c r="B137" s="4" t="s">
        <v>14</v>
      </c>
      <c r="C137" s="2" t="s">
        <v>15</v>
      </c>
      <c r="D137" s="4" t="s">
        <v>16</v>
      </c>
      <c r="E137" s="2" t="s">
        <v>206</v>
      </c>
      <c r="F137" s="11" t="s">
        <v>207</v>
      </c>
      <c r="G137" s="11" t="s">
        <v>202</v>
      </c>
      <c r="H137" s="12">
        <v>0</v>
      </c>
      <c r="I137" s="13"/>
      <c r="J137" s="11" t="s">
        <v>20</v>
      </c>
      <c r="K137" s="11" t="s">
        <v>208</v>
      </c>
      <c r="L137" s="11" t="s">
        <v>178</v>
      </c>
      <c r="M137" s="14">
        <f>G137-F137</f>
        <v>1.8171296296295991E-4</v>
      </c>
      <c r="N137" s="5">
        <v>0.3975421261717681</v>
      </c>
    </row>
    <row r="138" spans="1:15" ht="15.75" customHeight="1">
      <c r="A138" s="53" t="s">
        <v>13</v>
      </c>
      <c r="B138" s="4" t="s">
        <v>14</v>
      </c>
      <c r="C138" s="2" t="s">
        <v>15</v>
      </c>
      <c r="D138" s="4" t="s">
        <v>16</v>
      </c>
      <c r="E138" s="2" t="s">
        <v>206</v>
      </c>
      <c r="F138" s="11" t="s">
        <v>203</v>
      </c>
      <c r="G138" s="11" t="s">
        <v>209</v>
      </c>
      <c r="H138" s="12">
        <v>0</v>
      </c>
      <c r="I138" s="13"/>
      <c r="J138" s="11" t="s">
        <v>20</v>
      </c>
      <c r="K138" s="11" t="s">
        <v>210</v>
      </c>
      <c r="L138" s="11" t="s">
        <v>211</v>
      </c>
      <c r="M138" s="14">
        <f>G138-F138</f>
        <v>1.2268518518518401E-4</v>
      </c>
      <c r="N138" s="5">
        <v>0.26840423805227653</v>
      </c>
    </row>
    <row r="139" spans="1:15" ht="15.75" customHeight="1">
      <c r="A139" s="25" t="s">
        <v>13</v>
      </c>
      <c r="B139" s="4" t="s">
        <v>14</v>
      </c>
      <c r="C139" s="2" t="s">
        <v>15</v>
      </c>
      <c r="D139" s="4" t="s">
        <v>16</v>
      </c>
      <c r="E139" s="2" t="s">
        <v>206</v>
      </c>
      <c r="F139" s="11" t="s">
        <v>220</v>
      </c>
      <c r="G139" s="11" t="s">
        <v>221</v>
      </c>
      <c r="H139" s="12">
        <v>0</v>
      </c>
      <c r="I139" s="13"/>
      <c r="J139" s="11" t="s">
        <v>20</v>
      </c>
      <c r="K139" s="11" t="s">
        <v>222</v>
      </c>
      <c r="L139" s="11" t="s">
        <v>223</v>
      </c>
      <c r="M139" s="14">
        <f>G139-F139</f>
        <v>1.4120370370370242E-4</v>
      </c>
      <c r="N139" s="5">
        <v>0.3089180853054504</v>
      </c>
    </row>
    <row r="140" spans="1:15" ht="15.75" customHeight="1">
      <c r="A140" s="46" t="s">
        <v>13</v>
      </c>
      <c r="B140" s="4" t="s">
        <v>14</v>
      </c>
      <c r="C140" s="2" t="s">
        <v>15</v>
      </c>
      <c r="D140" s="4" t="s">
        <v>16</v>
      </c>
      <c r="E140" s="2" t="s">
        <v>206</v>
      </c>
      <c r="F140" s="11" t="s">
        <v>224</v>
      </c>
      <c r="G140" s="11" t="s">
        <v>225</v>
      </c>
      <c r="H140" s="12">
        <v>0</v>
      </c>
      <c r="I140" s="13"/>
      <c r="J140" s="11" t="s">
        <v>20</v>
      </c>
      <c r="K140" s="11" t="s">
        <v>226</v>
      </c>
      <c r="L140" s="11" t="s">
        <v>227</v>
      </c>
      <c r="M140" s="14">
        <f>G140-F140</f>
        <v>9.02777777777794E-5</v>
      </c>
      <c r="N140" s="5">
        <v>0.19750500535922233</v>
      </c>
    </row>
    <row r="141" spans="1:15" ht="15.75" customHeight="1">
      <c r="A141" s="33" t="s">
        <v>13</v>
      </c>
      <c r="B141" s="4" t="s">
        <v>14</v>
      </c>
      <c r="C141" s="2" t="s">
        <v>15</v>
      </c>
      <c r="D141" s="4" t="s">
        <v>16</v>
      </c>
      <c r="E141" s="2" t="s">
        <v>206</v>
      </c>
      <c r="F141" s="11" t="s">
        <v>232</v>
      </c>
      <c r="G141" s="11" t="s">
        <v>233</v>
      </c>
      <c r="H141" s="12">
        <v>0</v>
      </c>
      <c r="I141" s="13"/>
      <c r="J141" s="11" t="s">
        <v>20</v>
      </c>
      <c r="K141" s="11" t="s">
        <v>234</v>
      </c>
      <c r="L141" s="11" t="s">
        <v>235</v>
      </c>
      <c r="M141" s="14">
        <f>G141-F141</f>
        <v>2.2106481481481283E-4</v>
      </c>
      <c r="N141" s="5">
        <v>0.48363405158476247</v>
      </c>
    </row>
    <row r="142" spans="1:15" ht="15.75" customHeight="1">
      <c r="A142" s="3" t="s">
        <v>13</v>
      </c>
      <c r="B142" s="4" t="s">
        <v>14</v>
      </c>
      <c r="C142" s="2" t="s">
        <v>15</v>
      </c>
      <c r="D142" s="4" t="s">
        <v>16</v>
      </c>
      <c r="E142" s="2" t="s">
        <v>206</v>
      </c>
      <c r="F142" s="11" t="s">
        <v>236</v>
      </c>
      <c r="G142" s="11" t="s">
        <v>237</v>
      </c>
      <c r="H142" s="12">
        <v>0</v>
      </c>
      <c r="I142" s="13"/>
      <c r="J142" s="11" t="s">
        <v>20</v>
      </c>
      <c r="K142" s="11" t="s">
        <v>238</v>
      </c>
      <c r="L142" s="11" t="s">
        <v>36</v>
      </c>
      <c r="M142" s="14">
        <f>G142-F142</f>
        <v>9.9537037037036868E-5</v>
      </c>
      <c r="N142" s="5">
        <v>0.21776192898580929</v>
      </c>
    </row>
    <row r="143" spans="1:15" ht="15.75" customHeight="1">
      <c r="A143" s="25" t="s">
        <v>13</v>
      </c>
      <c r="B143" s="4" t="s">
        <v>14</v>
      </c>
      <c r="C143" s="2" t="s">
        <v>15</v>
      </c>
      <c r="D143" s="4" t="s">
        <v>16</v>
      </c>
      <c r="E143" s="2" t="s">
        <v>206</v>
      </c>
      <c r="F143" s="11" t="s">
        <v>247</v>
      </c>
      <c r="G143" s="11" t="s">
        <v>248</v>
      </c>
      <c r="H143" s="12">
        <v>0</v>
      </c>
      <c r="I143" s="13"/>
      <c r="J143" s="11" t="s">
        <v>20</v>
      </c>
      <c r="K143" s="11" t="s">
        <v>249</v>
      </c>
      <c r="L143" s="11" t="s">
        <v>250</v>
      </c>
      <c r="M143" s="14">
        <f>G143-F143</f>
        <v>8.2175925925926513E-5</v>
      </c>
      <c r="N143" s="5">
        <v>0.17978019718595881</v>
      </c>
    </row>
    <row r="144" spans="1:15" ht="15.75" customHeight="1">
      <c r="A144" s="36" t="s">
        <v>13</v>
      </c>
      <c r="B144" s="4" t="s">
        <v>14</v>
      </c>
      <c r="C144" s="2" t="s">
        <v>15</v>
      </c>
      <c r="D144" s="4" t="s">
        <v>16</v>
      </c>
      <c r="E144" s="2" t="s">
        <v>206</v>
      </c>
      <c r="F144" s="11" t="s">
        <v>251</v>
      </c>
      <c r="G144" s="11" t="s">
        <v>252</v>
      </c>
      <c r="H144" s="12">
        <v>0</v>
      </c>
      <c r="I144" s="13"/>
      <c r="J144" s="11" t="s">
        <v>20</v>
      </c>
      <c r="K144" s="11" t="s">
        <v>253</v>
      </c>
      <c r="L144" s="11" t="s">
        <v>254</v>
      </c>
      <c r="M144" s="14">
        <f>G144-F144</f>
        <v>3.1250000000000028E-5</v>
      </c>
      <c r="N144" s="5">
        <v>6.8367117239730824E-2</v>
      </c>
    </row>
    <row r="145" spans="1:15" ht="15.75" customHeight="1">
      <c r="A145" s="36" t="s">
        <v>13</v>
      </c>
      <c r="B145" s="4" t="s">
        <v>14</v>
      </c>
      <c r="C145" s="2" t="s">
        <v>15</v>
      </c>
      <c r="D145" s="4" t="s">
        <v>16</v>
      </c>
      <c r="E145" s="2" t="s">
        <v>206</v>
      </c>
      <c r="F145" s="11" t="s">
        <v>290</v>
      </c>
      <c r="G145" s="11" t="s">
        <v>291</v>
      </c>
      <c r="H145" s="12">
        <v>0</v>
      </c>
      <c r="I145" s="13"/>
      <c r="J145" s="11" t="s">
        <v>20</v>
      </c>
      <c r="K145" s="11" t="s">
        <v>292</v>
      </c>
      <c r="L145" s="11" t="s">
        <v>293</v>
      </c>
      <c r="M145" s="14">
        <f>G145-F145</f>
        <v>1.8634259259259212E-4</v>
      </c>
      <c r="N145" s="5">
        <v>0.40767058798506151</v>
      </c>
    </row>
    <row r="146" spans="1:15" ht="15.75" customHeight="1">
      <c r="A146" s="36" t="s">
        <v>13</v>
      </c>
      <c r="B146" s="4" t="s">
        <v>14</v>
      </c>
      <c r="C146" s="2" t="s">
        <v>15</v>
      </c>
      <c r="D146" s="4" t="s">
        <v>16</v>
      </c>
      <c r="E146" s="2" t="s">
        <v>206</v>
      </c>
      <c r="F146" s="11" t="s">
        <v>320</v>
      </c>
      <c r="G146" s="11" t="s">
        <v>321</v>
      </c>
      <c r="H146" s="12">
        <v>0</v>
      </c>
      <c r="I146" s="13"/>
      <c r="J146" s="11" t="s">
        <v>20</v>
      </c>
      <c r="K146" s="11" t="s">
        <v>322</v>
      </c>
      <c r="L146" s="11" t="s">
        <v>323</v>
      </c>
      <c r="M146" s="14">
        <f>G146-F146</f>
        <v>5.6712962962970209E-5</v>
      </c>
      <c r="N146" s="5">
        <v>0.12407365721284483</v>
      </c>
    </row>
    <row r="147" spans="1:15" ht="15.75" customHeight="1">
      <c r="A147" s="36" t="s">
        <v>13</v>
      </c>
      <c r="B147" s="4" t="s">
        <v>14</v>
      </c>
      <c r="C147" s="2" t="s">
        <v>15</v>
      </c>
      <c r="D147" s="4" t="s">
        <v>16</v>
      </c>
      <c r="E147" s="2" t="s">
        <v>206</v>
      </c>
      <c r="F147" s="11" t="s">
        <v>361</v>
      </c>
      <c r="G147" s="11" t="s">
        <v>362</v>
      </c>
      <c r="H147" s="12">
        <v>0</v>
      </c>
      <c r="I147" s="13"/>
      <c r="J147" s="11" t="s">
        <v>20</v>
      </c>
      <c r="K147" s="11" t="s">
        <v>363</v>
      </c>
      <c r="L147" s="11" t="s">
        <v>364</v>
      </c>
      <c r="M147" s="14">
        <f>G147-F147</f>
        <v>7.1180555555554886E-4</v>
      </c>
      <c r="N147" s="5">
        <v>1.5572510037938687</v>
      </c>
    </row>
    <row r="148" spans="1:15" ht="15.75" customHeight="1">
      <c r="A148" s="22" t="s">
        <v>13</v>
      </c>
      <c r="B148" s="4" t="s">
        <v>14</v>
      </c>
      <c r="C148" s="2" t="s">
        <v>15</v>
      </c>
      <c r="D148" s="4" t="s">
        <v>16</v>
      </c>
      <c r="E148" s="2" t="s">
        <v>206</v>
      </c>
      <c r="F148" s="11" t="s">
        <v>410</v>
      </c>
      <c r="G148" s="11" t="s">
        <v>411</v>
      </c>
      <c r="H148" s="12">
        <v>0</v>
      </c>
      <c r="I148" s="13"/>
      <c r="J148" s="11" t="s">
        <v>20</v>
      </c>
      <c r="K148" s="11" t="s">
        <v>412</v>
      </c>
      <c r="L148" s="11" t="s">
        <v>413</v>
      </c>
      <c r="M148" s="14">
        <f>G148-F148</f>
        <v>3.1481481481481638E-4</v>
      </c>
      <c r="N148" s="5">
        <v>0.68873540330395489</v>
      </c>
    </row>
    <row r="149" spans="1:15" ht="15.75" customHeight="1">
      <c r="A149" s="22" t="s">
        <v>13</v>
      </c>
      <c r="B149" s="4" t="s">
        <v>14</v>
      </c>
      <c r="C149" s="2" t="s">
        <v>15</v>
      </c>
      <c r="D149" s="4" t="s">
        <v>16</v>
      </c>
      <c r="E149" s="2" t="s">
        <v>206</v>
      </c>
      <c r="F149" s="11" t="s">
        <v>418</v>
      </c>
      <c r="G149" s="11" t="s">
        <v>419</v>
      </c>
      <c r="H149" s="12">
        <v>0</v>
      </c>
      <c r="I149" s="13"/>
      <c r="J149" s="11" t="s">
        <v>20</v>
      </c>
      <c r="K149" s="11" t="s">
        <v>420</v>
      </c>
      <c r="L149" s="11" t="s">
        <v>421</v>
      </c>
      <c r="M149" s="14">
        <f>G149-F149</f>
        <v>1.8749999999999323E-4</v>
      </c>
      <c r="N149" s="5">
        <v>0.41020270343838494</v>
      </c>
    </row>
    <row r="150" spans="1:15" ht="15.75" customHeight="1">
      <c r="A150" s="25" t="s">
        <v>13</v>
      </c>
      <c r="B150" s="4" t="s">
        <v>14</v>
      </c>
      <c r="C150" s="2" t="s">
        <v>15</v>
      </c>
      <c r="D150" s="4" t="s">
        <v>16</v>
      </c>
      <c r="E150" s="2" t="s">
        <v>206</v>
      </c>
      <c r="F150" s="11" t="s">
        <v>442</v>
      </c>
      <c r="G150" s="11" t="s">
        <v>443</v>
      </c>
      <c r="H150" s="12">
        <v>0</v>
      </c>
      <c r="I150" s="13"/>
      <c r="J150" s="11" t="s">
        <v>20</v>
      </c>
      <c r="K150" s="11" t="s">
        <v>444</v>
      </c>
      <c r="L150" s="11" t="s">
        <v>445</v>
      </c>
      <c r="M150" s="14">
        <f>G150-F150</f>
        <v>6.1342592592593392E-4</v>
      </c>
      <c r="N150" s="5">
        <v>1.3420211902613828</v>
      </c>
    </row>
    <row r="151" spans="1:15" ht="15.75" customHeight="1" thickBot="1">
      <c r="A151" s="25" t="s">
        <v>13</v>
      </c>
      <c r="B151" s="4" t="s">
        <v>14</v>
      </c>
      <c r="C151" s="2" t="s">
        <v>15</v>
      </c>
      <c r="D151" s="4" t="s">
        <v>16</v>
      </c>
      <c r="E151" s="2" t="s">
        <v>206</v>
      </c>
      <c r="F151" s="11" t="s">
        <v>536</v>
      </c>
      <c r="G151" s="11" t="s">
        <v>537</v>
      </c>
      <c r="H151" s="12">
        <v>0</v>
      </c>
      <c r="I151" s="13"/>
      <c r="J151" s="11" t="s">
        <v>20</v>
      </c>
      <c r="K151" s="11" t="s">
        <v>538</v>
      </c>
      <c r="L151" s="11" t="s">
        <v>539</v>
      </c>
      <c r="M151" s="14">
        <f>G151-F151</f>
        <v>7.870370370370236E-5</v>
      </c>
      <c r="N151" s="5">
        <v>0.17218385082598872</v>
      </c>
      <c r="O151" s="55">
        <f>SUM(M137:M151)</f>
        <v>3.1192129629629591E-3</v>
      </c>
    </row>
    <row r="152" spans="1:15" ht="15.75" customHeight="1">
      <c r="A152" s="21" t="s">
        <v>13</v>
      </c>
      <c r="B152" s="4" t="s">
        <v>14</v>
      </c>
      <c r="C152" s="2" t="s">
        <v>15</v>
      </c>
      <c r="D152" s="4" t="s">
        <v>16</v>
      </c>
      <c r="E152" s="2" t="s">
        <v>285</v>
      </c>
      <c r="F152" s="11" t="s">
        <v>286</v>
      </c>
      <c r="G152" s="11" t="s">
        <v>287</v>
      </c>
      <c r="H152" s="12">
        <v>0</v>
      </c>
      <c r="I152" s="13"/>
      <c r="J152" s="11" t="s">
        <v>20</v>
      </c>
      <c r="K152" s="11" t="s">
        <v>288</v>
      </c>
      <c r="L152" s="11" t="s">
        <v>289</v>
      </c>
      <c r="M152" s="14">
        <f>G152-F152</f>
        <v>2.5694444444444159E-4</v>
      </c>
      <c r="N152" s="5">
        <v>0.56212963063778676</v>
      </c>
    </row>
    <row r="153" spans="1:15" ht="15.75" customHeight="1">
      <c r="A153" s="32" t="s">
        <v>13</v>
      </c>
      <c r="B153" s="4" t="s">
        <v>14</v>
      </c>
      <c r="C153" s="2" t="s">
        <v>15</v>
      </c>
      <c r="D153" s="4" t="s">
        <v>16</v>
      </c>
      <c r="E153" s="2" t="s">
        <v>285</v>
      </c>
      <c r="F153" s="11" t="s">
        <v>298</v>
      </c>
      <c r="G153" s="11" t="s">
        <v>299</v>
      </c>
      <c r="H153" s="12">
        <v>0</v>
      </c>
      <c r="I153" s="13"/>
      <c r="J153" s="11" t="s">
        <v>20</v>
      </c>
      <c r="K153" s="11" t="s">
        <v>300</v>
      </c>
      <c r="L153" s="11" t="s">
        <v>301</v>
      </c>
      <c r="M153" s="14">
        <f>G153-F153</f>
        <v>2.9050925925926119E-4</v>
      </c>
      <c r="N153" s="5">
        <v>0.63556097878416429</v>
      </c>
    </row>
    <row r="154" spans="1:15" ht="15.75" customHeight="1" thickBot="1">
      <c r="A154" s="21" t="s">
        <v>13</v>
      </c>
      <c r="B154" s="4" t="s">
        <v>14</v>
      </c>
      <c r="C154" s="2" t="s">
        <v>15</v>
      </c>
      <c r="D154" s="4" t="s">
        <v>16</v>
      </c>
      <c r="E154" s="2" t="s">
        <v>285</v>
      </c>
      <c r="F154" s="11" t="s">
        <v>555</v>
      </c>
      <c r="G154" s="11" t="s">
        <v>556</v>
      </c>
      <c r="H154" s="12">
        <v>0</v>
      </c>
      <c r="I154" s="13"/>
      <c r="J154" s="11" t="s">
        <v>20</v>
      </c>
      <c r="K154" s="11" t="s">
        <v>557</v>
      </c>
      <c r="L154" s="11" t="s">
        <v>558</v>
      </c>
      <c r="M154" s="14">
        <f>G154-F154</f>
        <v>7.9861111111106942E-5</v>
      </c>
      <c r="N154" s="5">
        <v>0.17471596627931207</v>
      </c>
      <c r="O154" s="55">
        <f>SUM(M152:M154)</f>
        <v>6.2731481481480972E-4</v>
      </c>
    </row>
    <row r="155" spans="1:15" ht="15.75" customHeight="1">
      <c r="A155" s="26" t="s">
        <v>13</v>
      </c>
      <c r="B155" s="4" t="s">
        <v>14</v>
      </c>
      <c r="C155" s="2" t="s">
        <v>15</v>
      </c>
      <c r="D155" s="4" t="s">
        <v>16</v>
      </c>
      <c r="E155" s="2" t="s">
        <v>153</v>
      </c>
      <c r="F155" s="11" t="s">
        <v>154</v>
      </c>
      <c r="G155" s="11" t="s">
        <v>155</v>
      </c>
      <c r="H155" s="12">
        <v>0</v>
      </c>
      <c r="I155" s="13"/>
      <c r="J155" s="11" t="s">
        <v>20</v>
      </c>
      <c r="K155" s="11" t="s">
        <v>156</v>
      </c>
      <c r="L155" s="11" t="s">
        <v>116</v>
      </c>
      <c r="M155" s="14">
        <f>G155-F155</f>
        <v>5.740740740740706E-4</v>
      </c>
      <c r="N155" s="5">
        <v>1.2559292648483882</v>
      </c>
    </row>
    <row r="156" spans="1:15" ht="15.75" customHeight="1">
      <c r="A156" s="39" t="s">
        <v>13</v>
      </c>
      <c r="B156" s="4" t="s">
        <v>14</v>
      </c>
      <c r="C156" s="2" t="s">
        <v>15</v>
      </c>
      <c r="D156" s="4" t="s">
        <v>16</v>
      </c>
      <c r="E156" s="2" t="s">
        <v>153</v>
      </c>
      <c r="F156" s="11" t="s">
        <v>158</v>
      </c>
      <c r="G156" s="11" t="s">
        <v>161</v>
      </c>
      <c r="H156" s="12">
        <v>0</v>
      </c>
      <c r="I156" s="13"/>
      <c r="J156" s="11" t="s">
        <v>20</v>
      </c>
      <c r="K156" s="11" t="s">
        <v>162</v>
      </c>
      <c r="L156" s="11" t="s">
        <v>163</v>
      </c>
      <c r="M156" s="14">
        <f>G156-F156</f>
        <v>1.33101851851853E-4</v>
      </c>
      <c r="N156" s="5">
        <v>0.29119327713218685</v>
      </c>
    </row>
    <row r="157" spans="1:15" ht="15.75" customHeight="1">
      <c r="A157" s="7" t="s">
        <v>13</v>
      </c>
      <c r="B157" s="4" t="s">
        <v>14</v>
      </c>
      <c r="C157" s="2" t="s">
        <v>15</v>
      </c>
      <c r="D157" s="4" t="s">
        <v>16</v>
      </c>
      <c r="E157" s="2" t="s">
        <v>153</v>
      </c>
      <c r="F157" s="11" t="s">
        <v>173</v>
      </c>
      <c r="G157" s="11" t="s">
        <v>176</v>
      </c>
      <c r="H157" s="12">
        <v>0</v>
      </c>
      <c r="I157" s="13"/>
      <c r="J157" s="11" t="s">
        <v>20</v>
      </c>
      <c r="K157" s="11" t="s">
        <v>177</v>
      </c>
      <c r="L157" s="11" t="s">
        <v>178</v>
      </c>
      <c r="M157" s="14">
        <f>G157-F157</f>
        <v>1.8171296296295991E-4</v>
      </c>
      <c r="N157" s="5">
        <v>0.3975421261717681</v>
      </c>
    </row>
    <row r="158" spans="1:15" ht="15.75" customHeight="1">
      <c r="A158" s="19" t="s">
        <v>13</v>
      </c>
      <c r="B158" s="4" t="s">
        <v>14</v>
      </c>
      <c r="C158" s="2" t="s">
        <v>15</v>
      </c>
      <c r="D158" s="4" t="s">
        <v>16</v>
      </c>
      <c r="E158" s="2" t="s">
        <v>153</v>
      </c>
      <c r="F158" s="11" t="s">
        <v>338</v>
      </c>
      <c r="G158" s="11" t="s">
        <v>339</v>
      </c>
      <c r="H158" s="12">
        <v>0</v>
      </c>
      <c r="I158" s="13"/>
      <c r="J158" s="11" t="s">
        <v>20</v>
      </c>
      <c r="K158" s="11" t="s">
        <v>340</v>
      </c>
      <c r="L158" s="11" t="s">
        <v>341</v>
      </c>
      <c r="M158" s="14">
        <f>G158-F158</f>
        <v>6.5162037037036491E-4</v>
      </c>
      <c r="N158" s="5">
        <v>1.4255810002210536</v>
      </c>
    </row>
    <row r="159" spans="1:15" ht="15.75" customHeight="1">
      <c r="A159" s="19" t="s">
        <v>13</v>
      </c>
      <c r="B159" s="4" t="s">
        <v>14</v>
      </c>
      <c r="C159" s="2" t="s">
        <v>15</v>
      </c>
      <c r="D159" s="4" t="s">
        <v>16</v>
      </c>
      <c r="E159" s="2" t="s">
        <v>153</v>
      </c>
      <c r="F159" s="11" t="s">
        <v>357</v>
      </c>
      <c r="G159" s="11" t="s">
        <v>358</v>
      </c>
      <c r="H159" s="12">
        <v>0</v>
      </c>
      <c r="I159" s="13"/>
      <c r="J159" s="11" t="s">
        <v>20</v>
      </c>
      <c r="K159" s="11" t="s">
        <v>359</v>
      </c>
      <c r="L159" s="11" t="s">
        <v>360</v>
      </c>
      <c r="M159" s="14">
        <f>G159-F159</f>
        <v>2.4305555555555192E-4</v>
      </c>
      <c r="N159" s="5">
        <v>0.53174424519790631</v>
      </c>
    </row>
    <row r="160" spans="1:15" ht="15.75" customHeight="1">
      <c r="A160" s="19" t="s">
        <v>13</v>
      </c>
      <c r="B160" s="4" t="s">
        <v>14</v>
      </c>
      <c r="C160" s="2" t="s">
        <v>15</v>
      </c>
      <c r="D160" s="4" t="s">
        <v>16</v>
      </c>
      <c r="E160" s="2" t="s">
        <v>153</v>
      </c>
      <c r="F160" s="11" t="s">
        <v>379</v>
      </c>
      <c r="G160" s="11" t="s">
        <v>380</v>
      </c>
      <c r="H160" s="12">
        <v>0</v>
      </c>
      <c r="I160" s="13"/>
      <c r="J160" s="11" t="s">
        <v>20</v>
      </c>
      <c r="K160" s="11" t="s">
        <v>381</v>
      </c>
      <c r="L160" s="11" t="s">
        <v>382</v>
      </c>
      <c r="M160" s="14">
        <f>G160-F160</f>
        <v>3.2986111111110716E-4</v>
      </c>
      <c r="N160" s="5">
        <v>0.72165290419715866</v>
      </c>
    </row>
    <row r="161" spans="1:15" ht="15.75" customHeight="1">
      <c r="A161" s="24" t="s">
        <v>13</v>
      </c>
      <c r="B161" s="4" t="s">
        <v>14</v>
      </c>
      <c r="C161" s="2" t="s">
        <v>15</v>
      </c>
      <c r="D161" s="4" t="s">
        <v>16</v>
      </c>
      <c r="E161" s="2" t="s">
        <v>153</v>
      </c>
      <c r="F161" s="11" t="s">
        <v>395</v>
      </c>
      <c r="G161" s="11" t="s">
        <v>396</v>
      </c>
      <c r="H161" s="12">
        <v>0</v>
      </c>
      <c r="I161" s="13"/>
      <c r="J161" s="11" t="s">
        <v>20</v>
      </c>
      <c r="K161" s="11" t="s">
        <v>397</v>
      </c>
      <c r="L161" s="11" t="s">
        <v>398</v>
      </c>
      <c r="M161" s="14">
        <f>G161-F161</f>
        <v>4.4560185185184981E-4</v>
      </c>
      <c r="N161" s="5">
        <v>0.97486444952949503</v>
      </c>
    </row>
    <row r="162" spans="1:15" ht="15.75" customHeight="1">
      <c r="A162" s="39" t="s">
        <v>13</v>
      </c>
      <c r="B162" s="4" t="s">
        <v>14</v>
      </c>
      <c r="C162" s="2" t="s">
        <v>15</v>
      </c>
      <c r="D162" s="4" t="s">
        <v>16</v>
      </c>
      <c r="E162" s="2" t="s">
        <v>153</v>
      </c>
      <c r="F162" s="11" t="s">
        <v>403</v>
      </c>
      <c r="G162" s="11" t="s">
        <v>404</v>
      </c>
      <c r="H162" s="12">
        <v>0</v>
      </c>
      <c r="I162" s="13"/>
      <c r="J162" s="11" t="s">
        <v>20</v>
      </c>
      <c r="K162" s="11" t="s">
        <v>405</v>
      </c>
      <c r="L162" s="11" t="s">
        <v>406</v>
      </c>
      <c r="M162" s="14">
        <f>G162-F162</f>
        <v>7.5810185185185702E-4</v>
      </c>
      <c r="N162" s="5">
        <v>1.658535621926803</v>
      </c>
    </row>
    <row r="163" spans="1:15" ht="15.75" customHeight="1" thickBot="1">
      <c r="A163" s="7" t="s">
        <v>13</v>
      </c>
      <c r="B163" s="4" t="s">
        <v>14</v>
      </c>
      <c r="C163" s="2" t="s">
        <v>15</v>
      </c>
      <c r="D163" s="4" t="s">
        <v>16</v>
      </c>
      <c r="E163" s="2" t="s">
        <v>153</v>
      </c>
      <c r="F163" s="11" t="s">
        <v>384</v>
      </c>
      <c r="G163" s="11" t="s">
        <v>391</v>
      </c>
      <c r="H163" s="12">
        <v>0</v>
      </c>
      <c r="I163" s="13"/>
      <c r="J163" s="11" t="s">
        <v>20</v>
      </c>
      <c r="K163" s="11" t="s">
        <v>603</v>
      </c>
      <c r="L163" s="11" t="s">
        <v>604</v>
      </c>
      <c r="M163" s="14">
        <f>G163-F163</f>
        <v>1.0000000000000009E-3</v>
      </c>
      <c r="N163" s="5">
        <v>2.1877477516713864</v>
      </c>
      <c r="O163" s="55">
        <f>SUM(M155:M163)</f>
        <v>4.3171296296296152E-3</v>
      </c>
    </row>
    <row r="164" spans="1:15" ht="15.75" customHeight="1" thickBot="1">
      <c r="A164" s="22" t="s">
        <v>13</v>
      </c>
      <c r="B164" s="4" t="s">
        <v>14</v>
      </c>
      <c r="C164" s="2" t="s">
        <v>15</v>
      </c>
      <c r="D164" s="4" t="s">
        <v>16</v>
      </c>
      <c r="E164" s="2" t="s">
        <v>446</v>
      </c>
      <c r="F164" s="11" t="s">
        <v>447</v>
      </c>
      <c r="G164" s="11" t="s">
        <v>448</v>
      </c>
      <c r="H164" s="12">
        <v>0</v>
      </c>
      <c r="I164" s="13"/>
      <c r="J164" s="11" t="s">
        <v>20</v>
      </c>
      <c r="K164" s="11" t="s">
        <v>449</v>
      </c>
      <c r="L164" s="11" t="s">
        <v>450</v>
      </c>
      <c r="M164" s="14">
        <f>G164-F164</f>
        <v>1.9675925925929927E-5</v>
      </c>
      <c r="N164" s="5">
        <v>4.304596270649718E-2</v>
      </c>
      <c r="O164" s="58" t="str">
        <f>F164</f>
        <v>01:00:51,6</v>
      </c>
    </row>
  </sheetData>
  <autoFilter ref="A1:N1">
    <sortState ref="A2:N164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2020-01-16T06:57:47Z</dcterms:created>
  <dcterms:modified xsi:type="dcterms:W3CDTF">2020-01-17T12:01:56Z</dcterms:modified>
</cp:coreProperties>
</file>