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XX_Daten_VR-Labor\Auswertung\Codierungen\Einzelcodings\"/>
    </mc:Choice>
  </mc:AlternateContent>
  <bookViews>
    <workbookView xWindow="0" yWindow="0" windowWidth="28800" windowHeight="12300"/>
  </bookViews>
  <sheets>
    <sheet name="Sheet1" sheetId="1" r:id="rId1"/>
  </sheets>
  <definedNames>
    <definedName name="_xlnm._FilterDatabase" localSheetId="0" hidden="1">Sheet1!$A$1:$N$1</definedName>
  </definedNames>
  <calcPr calcId="162913"/>
</workbook>
</file>

<file path=xl/calcChain.xml><?xml version="1.0" encoding="utf-8"?>
<calcChain xmlns="http://schemas.openxmlformats.org/spreadsheetml/2006/main">
  <c r="O132" i="1" l="1"/>
  <c r="O124" i="1"/>
  <c r="O118" i="1"/>
  <c r="O103" i="1"/>
  <c r="O102" i="1"/>
  <c r="O101" i="1"/>
  <c r="O65" i="1"/>
  <c r="O58" i="1"/>
  <c r="O56" i="1"/>
  <c r="O43" i="1"/>
  <c r="O38" i="1"/>
  <c r="O32" i="1"/>
  <c r="O25" i="1"/>
  <c r="O19" i="1"/>
  <c r="O141" i="1"/>
  <c r="O142" i="1"/>
  <c r="M66" i="1"/>
  <c r="M67" i="1"/>
  <c r="M2" i="1"/>
  <c r="M3" i="1"/>
  <c r="M68" i="1"/>
  <c r="M69" i="1"/>
  <c r="M104" i="1"/>
  <c r="M4" i="1"/>
  <c r="M105" i="1"/>
  <c r="M44" i="1"/>
  <c r="M70" i="1"/>
  <c r="M71" i="1"/>
  <c r="M40" i="1"/>
  <c r="M33" i="1"/>
  <c r="M59" i="1"/>
  <c r="M72" i="1"/>
  <c r="M60" i="1"/>
  <c r="M45" i="1"/>
  <c r="M5" i="1"/>
  <c r="M106" i="1"/>
  <c r="M73" i="1"/>
  <c r="M6" i="1"/>
  <c r="M46" i="1"/>
  <c r="M74" i="1"/>
  <c r="M26" i="1"/>
  <c r="M75" i="1"/>
  <c r="M107" i="1"/>
  <c r="M76" i="1"/>
  <c r="M21" i="1"/>
  <c r="M108" i="1"/>
  <c r="M47" i="1"/>
  <c r="M41" i="1"/>
  <c r="M77" i="1"/>
  <c r="M78" i="1"/>
  <c r="M27" i="1"/>
  <c r="M79" i="1"/>
  <c r="M80" i="1"/>
  <c r="M119" i="1"/>
  <c r="M109" i="1"/>
  <c r="M81" i="1"/>
  <c r="M82" i="1"/>
  <c r="M34" i="1"/>
  <c r="M57" i="1"/>
  <c r="M7" i="1"/>
  <c r="M58" i="1"/>
  <c r="M83" i="1"/>
  <c r="M48" i="1"/>
  <c r="M22" i="1"/>
  <c r="M125" i="1"/>
  <c r="M23" i="1"/>
  <c r="M24" i="1"/>
  <c r="M28" i="1"/>
  <c r="M84" i="1"/>
  <c r="M29" i="1"/>
  <c r="M61" i="1"/>
  <c r="M85" i="1"/>
  <c r="M86" i="1"/>
  <c r="M35" i="1"/>
  <c r="M110" i="1"/>
  <c r="M120" i="1"/>
  <c r="M133" i="1"/>
  <c r="M111" i="1"/>
  <c r="M121" i="1"/>
  <c r="M134" i="1"/>
  <c r="M122" i="1"/>
  <c r="M135" i="1"/>
  <c r="M123" i="1"/>
  <c r="M136" i="1"/>
  <c r="M112" i="1"/>
  <c r="M124" i="1"/>
  <c r="M137" i="1"/>
  <c r="M138" i="1"/>
  <c r="M62" i="1"/>
  <c r="M36" i="1"/>
  <c r="M113" i="1"/>
  <c r="M139" i="1"/>
  <c r="M142" i="1"/>
  <c r="M103" i="1"/>
  <c r="M42" i="1"/>
  <c r="M87" i="1"/>
  <c r="M30" i="1"/>
  <c r="M114" i="1"/>
  <c r="M88" i="1"/>
  <c r="M49" i="1"/>
  <c r="M8" i="1"/>
  <c r="M20" i="1"/>
  <c r="M9" i="1"/>
  <c r="M126" i="1"/>
  <c r="M89" i="1"/>
  <c r="M90" i="1"/>
  <c r="M127" i="1"/>
  <c r="M128" i="1"/>
  <c r="M91" i="1"/>
  <c r="M50" i="1"/>
  <c r="M129" i="1"/>
  <c r="M92" i="1"/>
  <c r="M93" i="1"/>
  <c r="M63" i="1"/>
  <c r="M130" i="1"/>
  <c r="M94" i="1"/>
  <c r="M95" i="1"/>
  <c r="M10" i="1"/>
  <c r="M131" i="1"/>
  <c r="M96" i="1"/>
  <c r="M11" i="1"/>
  <c r="M115" i="1"/>
  <c r="M97" i="1"/>
  <c r="M25" i="1"/>
  <c r="M51" i="1"/>
  <c r="M52" i="1"/>
  <c r="M31" i="1"/>
  <c r="M53" i="1"/>
  <c r="M98" i="1"/>
  <c r="M116" i="1"/>
  <c r="M12" i="1"/>
  <c r="M54" i="1"/>
  <c r="M132" i="1"/>
  <c r="M99" i="1"/>
  <c r="M32" i="1"/>
  <c r="M64" i="1"/>
  <c r="M117" i="1"/>
  <c r="M102" i="1"/>
  <c r="M118" i="1"/>
  <c r="M65" i="1"/>
  <c r="M55" i="1"/>
  <c r="M13" i="1"/>
  <c r="M140" i="1"/>
  <c r="M14" i="1"/>
  <c r="M56" i="1"/>
  <c r="M15" i="1"/>
  <c r="M16" i="1"/>
  <c r="M17" i="1"/>
  <c r="M141" i="1"/>
  <c r="M18" i="1"/>
  <c r="M19" i="1"/>
  <c r="M37" i="1"/>
  <c r="M100" i="1"/>
  <c r="M43" i="1"/>
  <c r="M101" i="1"/>
  <c r="M38" i="1"/>
  <c r="M39" i="1"/>
</calcChain>
</file>

<file path=xl/sharedStrings.xml><?xml version="1.0" encoding="utf-8"?>
<sst xmlns="http://schemas.openxmlformats.org/spreadsheetml/2006/main" count="1424" uniqueCount="542">
  <si>
    <t>Farbe</t>
  </si>
  <si>
    <t>Kommentar</t>
  </si>
  <si>
    <t>Dokumentgruppe</t>
  </si>
  <si>
    <t>Dokumentname</t>
  </si>
  <si>
    <t>Code</t>
  </si>
  <si>
    <t>Anfang</t>
  </si>
  <si>
    <t>Ende</t>
  </si>
  <si>
    <t>Gewicht</t>
  </si>
  <si>
    <t>Segment</t>
  </si>
  <si>
    <t>Autor</t>
  </si>
  <si>
    <t>Erstellt am</t>
  </si>
  <si>
    <t>Fläche</t>
  </si>
  <si>
    <t>Abdeckungsgrad %</t>
  </si>
  <si>
    <t>●</t>
  </si>
  <si>
    <t/>
  </si>
  <si>
    <t>Auswertung WW</t>
  </si>
  <si>
    <t>2019-11-12 Proband 9</t>
  </si>
  <si>
    <t>Keine Bearbeitungszeit\Bedienungsprobleme\Bedienfehler &amp; -probleme</t>
  </si>
  <si>
    <t>00:00:26,0</t>
  </si>
  <si>
    <t>00:00:38,3</t>
  </si>
  <si>
    <t>Wilke Willems</t>
  </si>
  <si>
    <t>09.01.2020 10:09:00</t>
  </si>
  <si>
    <t>00:00:12,3</t>
  </si>
  <si>
    <t>Positionierung</t>
  </si>
  <si>
    <t>00:00:19,4</t>
  </si>
  <si>
    <t>00:00:25,8</t>
  </si>
  <si>
    <t>29.01.2020 10:44:18</t>
  </si>
  <si>
    <t>00:00:06,4</t>
  </si>
  <si>
    <t>00:00:38,4</t>
  </si>
  <si>
    <t>00:01:04,0</t>
  </si>
  <si>
    <t>09.01.2020 10:10:35</t>
  </si>
  <si>
    <t>00:00:25,6</t>
  </si>
  <si>
    <t>Abwägen von Lösungsalternativen</t>
  </si>
  <si>
    <t>00:01:54,6</t>
  </si>
  <si>
    <t>00:02:09,8</t>
  </si>
  <si>
    <t>29.01.2020 10:47:18</t>
  </si>
  <si>
    <t>00:00:15,1</t>
  </si>
  <si>
    <t>00:02:14,0</t>
  </si>
  <si>
    <t>00:02:26,5</t>
  </si>
  <si>
    <t>09.01.2020 10:12:30</t>
  </si>
  <si>
    <t>00:00:12,5</t>
  </si>
  <si>
    <t>00:01:17,8</t>
  </si>
  <si>
    <t>00:01:48,0</t>
  </si>
  <si>
    <t>29.01.2020 10:46:55</t>
  </si>
  <si>
    <t>00:00:30,2</t>
  </si>
  <si>
    <t>00:02:44,1</t>
  </si>
  <si>
    <t>00:04:18,0</t>
  </si>
  <si>
    <t>29.01.2020 10:58:28</t>
  </si>
  <si>
    <t>00:01:33,9</t>
  </si>
  <si>
    <t>Teamarbeit\Klären von Fragen</t>
  </si>
  <si>
    <t>00:04:17,6</t>
  </si>
  <si>
    <t>00:04:37,4</t>
  </si>
  <si>
    <t>09.01.2020 10:16:34</t>
  </si>
  <si>
    <t>00:00:19,7</t>
  </si>
  <si>
    <t>00:05:01,8</t>
  </si>
  <si>
    <t>00:05:06,5</t>
  </si>
  <si>
    <t>09.01.2020 10:18:48</t>
  </si>
  <si>
    <t>00:00:04,6</t>
  </si>
  <si>
    <t>00:06:10,0</t>
  </si>
  <si>
    <t>00:06:14,1</t>
  </si>
  <si>
    <t>09.01.2020 10:20:18</t>
  </si>
  <si>
    <t>00:00:04,1</t>
  </si>
  <si>
    <t>Keine Bearbeitungszeit\Bedienungsprobleme\Suchen und Testen von Funktionen</t>
  </si>
  <si>
    <t>00:06:22,0</t>
  </si>
  <si>
    <t>00:06:35,3</t>
  </si>
  <si>
    <t>09.01.2020 10:21:20</t>
  </si>
  <si>
    <t>00:00:13,3</t>
  </si>
  <si>
    <t>00:05:51,3</t>
  </si>
  <si>
    <t>00:06:10,4</t>
  </si>
  <si>
    <t>29.01.2020 11:04:46</t>
  </si>
  <si>
    <t>00:00:19,1</t>
  </si>
  <si>
    <t>00:06:35,4</t>
  </si>
  <si>
    <t>00:07:49,6</t>
  </si>
  <si>
    <t>29.01.2020 11:10:11</t>
  </si>
  <si>
    <t>00:01:14,2</t>
  </si>
  <si>
    <t>00:08:29,9</t>
  </si>
  <si>
    <t>00:08:33,4</t>
  </si>
  <si>
    <t>09.01.2020 10:37:40</t>
  </si>
  <si>
    <t>00:00:03,5</t>
  </si>
  <si>
    <t>Keine Bearbeitungszeit\Bearbeitungspause</t>
  </si>
  <si>
    <t>00:08:38,0</t>
  </si>
  <si>
    <t>00:08:45,9</t>
  </si>
  <si>
    <t>09.01.2020 10:38:04</t>
  </si>
  <si>
    <t>00:00:07,9</t>
  </si>
  <si>
    <t>Keine Bearbeitungszeit\Wiederherstellung der eigenen Lösung</t>
  </si>
  <si>
    <t>00:08:33,6</t>
  </si>
  <si>
    <t>09.01.2020 10:38:12</t>
  </si>
  <si>
    <t>00:00:04,4</t>
  </si>
  <si>
    <t>00:07:55,7</t>
  </si>
  <si>
    <t>00:08:30,0</t>
  </si>
  <si>
    <t>29.01.2020 11:10:02</t>
  </si>
  <si>
    <t>00:00:34,3</t>
  </si>
  <si>
    <t>00:08:46,0</t>
  </si>
  <si>
    <t>00:09:14,4</t>
  </si>
  <si>
    <t>09.01.2020 10:38:57</t>
  </si>
  <si>
    <t>00:00:28,4</t>
  </si>
  <si>
    <t>00:09:38,1</t>
  </si>
  <si>
    <t>31.01.2020 10:57:17</t>
  </si>
  <si>
    <t>00:00:23,7</t>
  </si>
  <si>
    <t>00:10:07,9</t>
  </si>
  <si>
    <t>00:10:37,8</t>
  </si>
  <si>
    <t>09.01.2020 10:40:56</t>
  </si>
  <si>
    <t>00:00:29,8</t>
  </si>
  <si>
    <t>00:12:57,9</t>
  </si>
  <si>
    <t>00:13:14,0</t>
  </si>
  <si>
    <t>09.01.2020 10:43:57</t>
  </si>
  <si>
    <t>00:00:16,1</t>
  </si>
  <si>
    <t>00:09:37,8</t>
  </si>
  <si>
    <t>00:09:59,0</t>
  </si>
  <si>
    <t>29.01.2020 11:13:18</t>
  </si>
  <si>
    <t>00:00:21,2</t>
  </si>
  <si>
    <t>00:13:35,0</t>
  </si>
  <si>
    <t>00:13:41,6</t>
  </si>
  <si>
    <t>09.01.2020 10:44:46</t>
  </si>
  <si>
    <t>00:00:06,5</t>
  </si>
  <si>
    <t>00:13:48,0</t>
  </si>
  <si>
    <t>00:14:03,8</t>
  </si>
  <si>
    <t>09.01.2020 10:45:27</t>
  </si>
  <si>
    <t>00:00:15,8</t>
  </si>
  <si>
    <t>00:13:14,1</t>
  </si>
  <si>
    <t>00:13:47,9</t>
  </si>
  <si>
    <t>09.01.2020 10:45:32</t>
  </si>
  <si>
    <t>00:00:33,8</t>
  </si>
  <si>
    <t>Keine Bearbeitungszeit\Auftretender Softwarefehler</t>
  </si>
  <si>
    <t>00:16:23,8</t>
  </si>
  <si>
    <t>00:16:41,9</t>
  </si>
  <si>
    <t>09.01.2020 10:55:31</t>
  </si>
  <si>
    <t>00:00:18,1</t>
  </si>
  <si>
    <t>00:16:00,2</t>
  </si>
  <si>
    <t>00:16:24,0</t>
  </si>
  <si>
    <t>29.01.2020 11:22:07</t>
  </si>
  <si>
    <t>00:17:23,5</t>
  </si>
  <si>
    <t>00:17:49,8</t>
  </si>
  <si>
    <t>09.01.2020 10:56:46</t>
  </si>
  <si>
    <t>00:00:26,2</t>
  </si>
  <si>
    <t>00:17:10,0</t>
  </si>
  <si>
    <t>00:17:23,7</t>
  </si>
  <si>
    <t>29.01.2020 11:23:40</t>
  </si>
  <si>
    <t>00:00:13,7</t>
  </si>
  <si>
    <t>Erstellen und Bearbeiten von Geometrie</t>
  </si>
  <si>
    <t>00:17:49,9</t>
  </si>
  <si>
    <t>00:18:31,2</t>
  </si>
  <si>
    <t>09.01.2020 10:57:46</t>
  </si>
  <si>
    <t>00:00:41,3</t>
  </si>
  <si>
    <t>00:18:41,9</t>
  </si>
  <si>
    <t>00:18:47,9</t>
  </si>
  <si>
    <t>09.01.2020 10:58:24</t>
  </si>
  <si>
    <t>00:00:05,9</t>
  </si>
  <si>
    <t>00:20:12,1</t>
  </si>
  <si>
    <t>00:20:35,7</t>
  </si>
  <si>
    <t>29.01.2020 11:36:41</t>
  </si>
  <si>
    <t>00:00:23,6</t>
  </si>
  <si>
    <t>00:21:00,2</t>
  </si>
  <si>
    <t>00:21:15,6</t>
  </si>
  <si>
    <t>09.01.2020 11:19:44</t>
  </si>
  <si>
    <t>00:00:15,4</t>
  </si>
  <si>
    <t>00:20:49,8</t>
  </si>
  <si>
    <t>00:21:00,1</t>
  </si>
  <si>
    <t>09.01.2020 11:29:17</t>
  </si>
  <si>
    <t>00:00:10,3</t>
  </si>
  <si>
    <t>00:21:16,0</t>
  </si>
  <si>
    <t>00:21:25,2</t>
  </si>
  <si>
    <t>11.02.2020 12:21:46</t>
  </si>
  <si>
    <t>00:00:09,2</t>
  </si>
  <si>
    <t>00:24:43,4</t>
  </si>
  <si>
    <t>00:25:20,2</t>
  </si>
  <si>
    <t>29.01.2020 11:48:05</t>
  </si>
  <si>
    <t>00:00:36,8</t>
  </si>
  <si>
    <t>00:22:38,6</t>
  </si>
  <si>
    <t>00:23:22,4</t>
  </si>
  <si>
    <t>09.01.2020 11:35:09</t>
  </si>
  <si>
    <t>00:00:43,8</t>
  </si>
  <si>
    <t>00:25:43,4</t>
  </si>
  <si>
    <t>00:26:10,0</t>
  </si>
  <si>
    <t>29.01.2020 11:49:16</t>
  </si>
  <si>
    <t>00:00:26,6</t>
  </si>
  <si>
    <t>Überprüfen von allg. Informationen</t>
  </si>
  <si>
    <t>00:26:15,2</t>
  </si>
  <si>
    <t>00:26:38,8</t>
  </si>
  <si>
    <t>29.01.2020 11:50:57</t>
  </si>
  <si>
    <t>00:27:03,8</t>
  </si>
  <si>
    <t>00:27:28,0</t>
  </si>
  <si>
    <t>09.01.2020 11:37:46</t>
  </si>
  <si>
    <t>00:00:24,1</t>
  </si>
  <si>
    <t>00:26:38,9</t>
  </si>
  <si>
    <t>29.01.2020 11:50:47</t>
  </si>
  <si>
    <t>00:00:24,8</t>
  </si>
  <si>
    <t>00:28:28,6</t>
  </si>
  <si>
    <t>09.01.2020 11:41:16</t>
  </si>
  <si>
    <t>00:01:00,6</t>
  </si>
  <si>
    <t>00:28:50,2</t>
  </si>
  <si>
    <t>00:28:58,4</t>
  </si>
  <si>
    <t>29.01.2020 11:53:36</t>
  </si>
  <si>
    <t>00:00:08,2</t>
  </si>
  <si>
    <t>Keine Bearbeitungszeit\Systemzeiten</t>
  </si>
  <si>
    <t>00:28:58,2</t>
  </si>
  <si>
    <t>00:29:18,1</t>
  </si>
  <si>
    <t>29.01.2020 11:54:44</t>
  </si>
  <si>
    <t>00:00:19,9</t>
  </si>
  <si>
    <t>00:27:36,0</t>
  </si>
  <si>
    <t>00:28:28,5</t>
  </si>
  <si>
    <t>09.01.2020 11:41:10</t>
  </si>
  <si>
    <t>00:00:52,5</t>
  </si>
  <si>
    <t>00:29:42,9</t>
  </si>
  <si>
    <t>00:30:10,4</t>
  </si>
  <si>
    <t>09.01.2020 12:01:35</t>
  </si>
  <si>
    <t>00:00:27,4</t>
  </si>
  <si>
    <t>00:29:18,2</t>
  </si>
  <si>
    <t>29.01.2020 11:54:37</t>
  </si>
  <si>
    <t>00:00:24,6</t>
  </si>
  <si>
    <t>00:32:06,5</t>
  </si>
  <si>
    <t>00:32:24,9</t>
  </si>
  <si>
    <t>29.01.2020 11:56:50</t>
  </si>
  <si>
    <t>00:00:18,3</t>
  </si>
  <si>
    <t>00:32:24,7</t>
  </si>
  <si>
    <t>00:32:44,2</t>
  </si>
  <si>
    <t>09.01.2020 12:05:10</t>
  </si>
  <si>
    <t>00:00:19,5</t>
  </si>
  <si>
    <t>Überprüfen von Lösungsalternativen</t>
  </si>
  <si>
    <t>00:32:44,3</t>
  </si>
  <si>
    <t>00:33:03,2</t>
  </si>
  <si>
    <t>09.01.2020 12:05:42</t>
  </si>
  <si>
    <t>00:00:18,8</t>
  </si>
  <si>
    <t>00:33:03,4</t>
  </si>
  <si>
    <t>00:33:31,0</t>
  </si>
  <si>
    <t>09.01.2020 12:06:55</t>
  </si>
  <si>
    <t>00:00:27,6</t>
  </si>
  <si>
    <t>00:33:57,1</t>
  </si>
  <si>
    <t>00:35:33,9</t>
  </si>
  <si>
    <t>09.01.2020 12:08:10</t>
  </si>
  <si>
    <t>00:01:36,8</t>
  </si>
  <si>
    <t>00:35:58,1</t>
  </si>
  <si>
    <t>00:36:08,5</t>
  </si>
  <si>
    <t>29.01.2020 11:59:49</t>
  </si>
  <si>
    <t>00:00:10,4</t>
  </si>
  <si>
    <t>00:35:34,0</t>
  </si>
  <si>
    <t>00:35:58,0</t>
  </si>
  <si>
    <t>09.01.2020 12:11:59</t>
  </si>
  <si>
    <t>00:00:24,0</t>
  </si>
  <si>
    <t>00:36:48,0</t>
  </si>
  <si>
    <t>00:36:50,2</t>
  </si>
  <si>
    <t>29.01.2020 12:01:00</t>
  </si>
  <si>
    <t>00:00:02,2</t>
  </si>
  <si>
    <t>00:37:10,8</t>
  </si>
  <si>
    <t>29.01.2020 12:01:47</t>
  </si>
  <si>
    <t>00:00:20,6</t>
  </si>
  <si>
    <t>00:38:37,1</t>
  </si>
  <si>
    <t>09.01.2020 12:14:22</t>
  </si>
  <si>
    <t>00:01:26,3</t>
  </si>
  <si>
    <t>00:38:56,4</t>
  </si>
  <si>
    <t>00:39:13,8</t>
  </si>
  <si>
    <t>09.01.2020 12:15:38</t>
  </si>
  <si>
    <t>00:00:17,4</t>
  </si>
  <si>
    <t>00:39:14,1</t>
  </si>
  <si>
    <t>00:39:28,5</t>
  </si>
  <si>
    <t>29.01.2020 12:04:57</t>
  </si>
  <si>
    <t>00:00:14,4</t>
  </si>
  <si>
    <t>00:40:59,4</t>
  </si>
  <si>
    <t>00:41:52,1</t>
  </si>
  <si>
    <t>29.01.2020 12:12:47</t>
  </si>
  <si>
    <t>00:00:52,7</t>
  </si>
  <si>
    <t>00:39:53,8</t>
  </si>
  <si>
    <t>00:40:41,6</t>
  </si>
  <si>
    <t>09.01.2020 13:32:27</t>
  </si>
  <si>
    <t>00:00:47,8</t>
  </si>
  <si>
    <t>Zeichnen von Leitungen</t>
  </si>
  <si>
    <t>00:41:52,6</t>
  </si>
  <si>
    <t>00:42:40,0</t>
  </si>
  <si>
    <t>29.01.2020 12:13:29</t>
  </si>
  <si>
    <t>00:00:47,4</t>
  </si>
  <si>
    <t>00:42:55,6</t>
  </si>
  <si>
    <t>00:43:22,0</t>
  </si>
  <si>
    <t>09.01.2020 13:34:01</t>
  </si>
  <si>
    <t>00:00:26,4</t>
  </si>
  <si>
    <t>00:42:40,1</t>
  </si>
  <si>
    <t>00:42:46,4</t>
  </si>
  <si>
    <t>29.01.2020 12:14:55</t>
  </si>
  <si>
    <t>00:00:06,3</t>
  </si>
  <si>
    <t>00:43:22,4</t>
  </si>
  <si>
    <t>00:44:05,7</t>
  </si>
  <si>
    <t>11.02.2020 12:22:56</t>
  </si>
  <si>
    <t>00:00:43,3</t>
  </si>
  <si>
    <t>00:44:05,6</t>
  </si>
  <si>
    <t>00:44:23,7</t>
  </si>
  <si>
    <t>09.01.2020 13:35:34</t>
  </si>
  <si>
    <t>00:44:24,0</t>
  </si>
  <si>
    <t>00:44:39,6</t>
  </si>
  <si>
    <t>09.01.2020 13:35:46</t>
  </si>
  <si>
    <t>00:00:15,6</t>
  </si>
  <si>
    <t>00:44:39,8</t>
  </si>
  <si>
    <t>00:44:45,6</t>
  </si>
  <si>
    <t>09.01.2020 13:35:59</t>
  </si>
  <si>
    <t>00:00:05,8</t>
  </si>
  <si>
    <t>00:44:45,8</t>
  </si>
  <si>
    <t>00:45:35,7</t>
  </si>
  <si>
    <t>09.01.2020 13:37:17</t>
  </si>
  <si>
    <t>00:00:49,9</t>
  </si>
  <si>
    <t>00:45:44,2</t>
  </si>
  <si>
    <t>00:45:59,0</t>
  </si>
  <si>
    <t>09.01.2020 13:37:49</t>
  </si>
  <si>
    <t>00:00:14,7</t>
  </si>
  <si>
    <t>00:45:36,1</t>
  </si>
  <si>
    <t>09.01.2020 13:38:03</t>
  </si>
  <si>
    <t>00:00:08,1</t>
  </si>
  <si>
    <t>00:45:59,3</t>
  </si>
  <si>
    <t>00:46:14,5</t>
  </si>
  <si>
    <t>09.01.2020 13:38:56</t>
  </si>
  <si>
    <t>00:00:15,2</t>
  </si>
  <si>
    <t>00:46:30,1</t>
  </si>
  <si>
    <t>00:50:39,8</t>
  </si>
  <si>
    <t>29.01.2020 12:21:26</t>
  </si>
  <si>
    <t>00:04:09,7</t>
  </si>
  <si>
    <t>00:53:03,4</t>
  </si>
  <si>
    <t>00:56:54,6</t>
  </si>
  <si>
    <t>11.02.2020 12:24:12</t>
  </si>
  <si>
    <t>00:03:51,1</t>
  </si>
  <si>
    <t>00:50:40,0</t>
  </si>
  <si>
    <t>00:52:53,3</t>
  </si>
  <si>
    <t>09.01.2020 13:47:19</t>
  </si>
  <si>
    <t>00:02:13,3</t>
  </si>
  <si>
    <t>00:57:01,6</t>
  </si>
  <si>
    <t>00:57:50,9</t>
  </si>
  <si>
    <t>09.01.2020 13:48:39</t>
  </si>
  <si>
    <t>00:00:49,3</t>
  </si>
  <si>
    <t>00:59:18,6</t>
  </si>
  <si>
    <t>09.01.2020 13:50:15</t>
  </si>
  <si>
    <t>00:01:27,7</t>
  </si>
  <si>
    <t>Zeitpunkt Fertigstellung</t>
  </si>
  <si>
    <t>00:59:18,4</t>
  </si>
  <si>
    <t>00:59:21,3</t>
  </si>
  <si>
    <t>09.01.2020 13:50:56</t>
  </si>
  <si>
    <t>00:00:02,9</t>
  </si>
  <si>
    <t>Teamarbeit\Erläutern der Lösung</t>
  </si>
  <si>
    <t>00:59:20,8</t>
  </si>
  <si>
    <t>01:00:43,3</t>
  </si>
  <si>
    <t>29.01.2020 12:24:41</t>
  </si>
  <si>
    <t>00:01:22,5</t>
  </si>
  <si>
    <t>29.01.2020 10:43:42</t>
  </si>
  <si>
    <t>00:00:06,0</t>
  </si>
  <si>
    <t>00:00:00,0</t>
  </si>
  <si>
    <t>00:00:13,2</t>
  </si>
  <si>
    <t>29.01.2020 10:44:22</t>
  </si>
  <si>
    <t>00:01:03,8</t>
  </si>
  <si>
    <t>29.01.2020 10:45:36</t>
  </si>
  <si>
    <t>00:00:13,9</t>
  </si>
  <si>
    <t>00:01:47,8</t>
  </si>
  <si>
    <t>00:01:54,5</t>
  </si>
  <si>
    <t>29.01.2020 10:46:48</t>
  </si>
  <si>
    <t>00:00:06,6</t>
  </si>
  <si>
    <t>00:01:54,4</t>
  </si>
  <si>
    <t>00:02:33,8</t>
  </si>
  <si>
    <t>29.01.2020 10:47:07</t>
  </si>
  <si>
    <t>00:00:39,4</t>
  </si>
  <si>
    <t>00:02:34,0</t>
  </si>
  <si>
    <t>00:02:44,0</t>
  </si>
  <si>
    <t>29.01.2020 10:56:22</t>
  </si>
  <si>
    <t>00:00:10,0</t>
  </si>
  <si>
    <t>00:03:32,1</t>
  </si>
  <si>
    <t>00:03:44,7</t>
  </si>
  <si>
    <t>29.01.2020 10:57:31</t>
  </si>
  <si>
    <t>00:00:12,6</t>
  </si>
  <si>
    <t>Entwurfsänderung\Änderung Spannfelder</t>
  </si>
  <si>
    <t>00:03:52,2</t>
  </si>
  <si>
    <t>00:03:53,4</t>
  </si>
  <si>
    <t>29.01.2020 10:58:11</t>
  </si>
  <si>
    <t>00:00:01,1</t>
  </si>
  <si>
    <t>00:04:48,0</t>
  </si>
  <si>
    <t>00:04:51,3</t>
  </si>
  <si>
    <t>29.01.2020 11:03:20</t>
  </si>
  <si>
    <t>00:00:03,3</t>
  </si>
  <si>
    <t>00:05:46,4</t>
  </si>
  <si>
    <t>29.01.2020 11:04:21</t>
  </si>
  <si>
    <t>00:00:04,9</t>
  </si>
  <si>
    <t>00:06:14,0</t>
  </si>
  <si>
    <t>29.01.2020 11:04:55</t>
  </si>
  <si>
    <t>00:00:08,0</t>
  </si>
  <si>
    <t>00:05:46,2</t>
  </si>
  <si>
    <t>29.01.2020 11:05:02</t>
  </si>
  <si>
    <t>00:01:08,8</t>
  </si>
  <si>
    <t>00:07:55,5</t>
  </si>
  <si>
    <t>29.01.2020 11:09:45</t>
  </si>
  <si>
    <t>00:10:07,8</t>
  </si>
  <si>
    <t>29.01.2020 11:13:12</t>
  </si>
  <si>
    <t>00:00:08,7</t>
  </si>
  <si>
    <t>00:12:11,7</t>
  </si>
  <si>
    <t>00:12:57,7</t>
  </si>
  <si>
    <t>29.01.2020 11:15:25</t>
  </si>
  <si>
    <t>00:00:46,0</t>
  </si>
  <si>
    <t>00:11:02,1</t>
  </si>
  <si>
    <t>00:11:08,0</t>
  </si>
  <si>
    <t>29.01.2020 11:14:34</t>
  </si>
  <si>
    <t>00:12:01,4</t>
  </si>
  <si>
    <t>00:12:11,6</t>
  </si>
  <si>
    <t>29.01.2020 11:14:58</t>
  </si>
  <si>
    <t>00:00:10,1</t>
  </si>
  <si>
    <t>00:11:08,1</t>
  </si>
  <si>
    <t>00:12:01,6</t>
  </si>
  <si>
    <t>29.01.2020 11:15:31</t>
  </si>
  <si>
    <t>00:00:53,5</t>
  </si>
  <si>
    <t>00:10:08,0</t>
  </si>
  <si>
    <t>00:11:02,0</t>
  </si>
  <si>
    <t>29.01.2020 11:15:37</t>
  </si>
  <si>
    <t>00:00:54,0</t>
  </si>
  <si>
    <t>00:14:26,8</t>
  </si>
  <si>
    <t>29.01.2020 11:21:33</t>
  </si>
  <si>
    <t>00:01:33,4</t>
  </si>
  <si>
    <t>00:17:06,1</t>
  </si>
  <si>
    <t>00:17:09,8</t>
  </si>
  <si>
    <t>29.01.2020 11:23:33</t>
  </si>
  <si>
    <t>00:00:03,6</t>
  </si>
  <si>
    <t>00:16:41,8</t>
  </si>
  <si>
    <t>00:17:05,7</t>
  </si>
  <si>
    <t>29.01.2020 11:23:46</t>
  </si>
  <si>
    <t>00:00:23,9</t>
  </si>
  <si>
    <t>00:18:35,4</t>
  </si>
  <si>
    <t>00:18:42,0</t>
  </si>
  <si>
    <t>29.01.2020 11:33:07</t>
  </si>
  <si>
    <t>29.01.2020 11:33:11</t>
  </si>
  <si>
    <t>00:18:31,4</t>
  </si>
  <si>
    <t>29.01.2020 11:33:34</t>
  </si>
  <si>
    <t>00:00:04,0</t>
  </si>
  <si>
    <t>00:18:48,0</t>
  </si>
  <si>
    <t>29.01.2020 11:35:59</t>
  </si>
  <si>
    <t>00:01:24,1</t>
  </si>
  <si>
    <t>00:19:58,2</t>
  </si>
  <si>
    <t>29.01.2020 11:36:22</t>
  </si>
  <si>
    <t>00:01:10,2</t>
  </si>
  <si>
    <t>00:20:45,7</t>
  </si>
  <si>
    <t>29.01.2020 11:40:05</t>
  </si>
  <si>
    <t>00:20:35,8</t>
  </si>
  <si>
    <t>29.01.2020 11:40:11</t>
  </si>
  <si>
    <t>00:00:09,9</t>
  </si>
  <si>
    <t>00:21:25,3</t>
  </si>
  <si>
    <t>00:22:13,0</t>
  </si>
  <si>
    <t>29.01.2020 11:42:18</t>
  </si>
  <si>
    <t>00:00:47,6</t>
  </si>
  <si>
    <t>00:22:30,4</t>
  </si>
  <si>
    <t>29.01.2020 11:42:54</t>
  </si>
  <si>
    <t>00:24:08,0</t>
  </si>
  <si>
    <t>00:24:43,3</t>
  </si>
  <si>
    <t>29.01.2020 11:47:56</t>
  </si>
  <si>
    <t>00:00:35,3</t>
  </si>
  <si>
    <t>00:23:22,6</t>
  </si>
  <si>
    <t>00:24:07,8</t>
  </si>
  <si>
    <t>29.01.2020 11:48:10</t>
  </si>
  <si>
    <t>00:00:45,2</t>
  </si>
  <si>
    <t>00:25:34,1</t>
  </si>
  <si>
    <t>00:25:43,2</t>
  </si>
  <si>
    <t>29.01.2020 11:49:02</t>
  </si>
  <si>
    <t>00:00:09,0</t>
  </si>
  <si>
    <t>29.01.2020 11:49:21</t>
  </si>
  <si>
    <t>00:26:09,8</t>
  </si>
  <si>
    <t>29.01.2020 11:49:42</t>
  </si>
  <si>
    <t>00:00:05,3</t>
  </si>
  <si>
    <t>00:26:39,0</t>
  </si>
  <si>
    <t>00:26:51,8</t>
  </si>
  <si>
    <t>29.01.2020 11:51:30</t>
  </si>
  <si>
    <t>00:00:12,8</t>
  </si>
  <si>
    <t>00:28:28,8</t>
  </si>
  <si>
    <t>00:28:50,1</t>
  </si>
  <si>
    <t>29.01.2020 11:53:23</t>
  </si>
  <si>
    <t>00:00:21,3</t>
  </si>
  <si>
    <t>00:31:54,1</t>
  </si>
  <si>
    <t>00:32:06,6</t>
  </si>
  <si>
    <t>29.01.2020 11:56:00</t>
  </si>
  <si>
    <t>00:00:12,4</t>
  </si>
  <si>
    <t>00:30:10,5</t>
  </si>
  <si>
    <t>29.01.2020 11:56:19</t>
  </si>
  <si>
    <t>00:01:43,6</t>
  </si>
  <si>
    <t>00:33:37,0</t>
  </si>
  <si>
    <t>29.01.2020 11:58:00</t>
  </si>
  <si>
    <t>00:33:37,3</t>
  </si>
  <si>
    <t>00:33:56,8</t>
  </si>
  <si>
    <t>29.01.2020 11:58:07</t>
  </si>
  <si>
    <t>00:36:48,2</t>
  </si>
  <si>
    <t>29.01.2020 11:59:30</t>
  </si>
  <si>
    <t>00:00:39,6</t>
  </si>
  <si>
    <t>Teamarbeit\Diskussion über Lösungsansätze</t>
  </si>
  <si>
    <t>00:38:37,2</t>
  </si>
  <si>
    <t>29.01.2020 12:02:19</t>
  </si>
  <si>
    <t>00:00:19,2</t>
  </si>
  <si>
    <t>00:39:27,8</t>
  </si>
  <si>
    <t>00:39:33,4</t>
  </si>
  <si>
    <t>29.01.2020 12:03:42</t>
  </si>
  <si>
    <t>00:00:05,5</t>
  </si>
  <si>
    <t>00:39:33,6</t>
  </si>
  <si>
    <t>00:39:53,6</t>
  </si>
  <si>
    <t>29.01.2020 12:03:57</t>
  </si>
  <si>
    <t>00:00:20,0</t>
  </si>
  <si>
    <t>00:40:41,8</t>
  </si>
  <si>
    <t>00:40:59,2</t>
  </si>
  <si>
    <t>29.01.2020 12:12:14</t>
  </si>
  <si>
    <t>00:00:17,3</t>
  </si>
  <si>
    <t>00:42:55,8</t>
  </si>
  <si>
    <t>29.01.2020 12:14:43</t>
  </si>
  <si>
    <t>00:00:09,4</t>
  </si>
  <si>
    <t>29.01.2020 12:14:47</t>
  </si>
  <si>
    <t>00:44:53,4</t>
  </si>
  <si>
    <t>00:45:02,6</t>
  </si>
  <si>
    <t>29.01.2020 12:17:24</t>
  </si>
  <si>
    <t>00:00:09,1</t>
  </si>
  <si>
    <t>00:46:14,4</t>
  </si>
  <si>
    <t>29.01.2020 12:18:41</t>
  </si>
  <si>
    <t>00:00:15,7</t>
  </si>
  <si>
    <t>00:46:30,2</t>
  </si>
  <si>
    <t>00:46:41,8</t>
  </si>
  <si>
    <t>29.01.2020 12:19:25</t>
  </si>
  <si>
    <t>00:00:11,5</t>
  </si>
  <si>
    <t>00:49:04,1</t>
  </si>
  <si>
    <t>00:49:13,7</t>
  </si>
  <si>
    <t>29.01.2020 12:20:38</t>
  </si>
  <si>
    <t>00:00:09,5</t>
  </si>
  <si>
    <t>00:50:09,6</t>
  </si>
  <si>
    <t>00:50:39,7</t>
  </si>
  <si>
    <t>29.01.2020 12:21:18</t>
  </si>
  <si>
    <t>00:00:30,1</t>
  </si>
  <si>
    <t>00:57:01,7</t>
  </si>
  <si>
    <t>29.01.2020 12:22:50</t>
  </si>
  <si>
    <t>00:00:07,0</t>
  </si>
  <si>
    <t>29.01.2020 12:22:54</t>
  </si>
  <si>
    <t>00:58:21,4</t>
  </si>
  <si>
    <t>00:58:31,3</t>
  </si>
  <si>
    <t>29.01.2020 12:23:37</t>
  </si>
  <si>
    <t>00:00:09,8</t>
  </si>
  <si>
    <t>01:00:43,4</t>
  </si>
  <si>
    <t>01:00:54,5</t>
  </si>
  <si>
    <t>29.01.2020 12:24:34</t>
  </si>
  <si>
    <t>00:00:11,1</t>
  </si>
  <si>
    <t>00:14:27,0</t>
  </si>
  <si>
    <t>31.01.2020 10:59:58</t>
  </si>
  <si>
    <t>00:00:23,2</t>
  </si>
  <si>
    <t>00:52:53,7</t>
  </si>
  <si>
    <t>00:52:56,4</t>
  </si>
  <si>
    <t>31.01.2020 11:01:37</t>
  </si>
  <si>
    <t>00:00:02,7</t>
  </si>
  <si>
    <t>00:22:13,6</t>
  </si>
  <si>
    <t>00:22:30,5</t>
  </si>
  <si>
    <t>11.02.2020 12:21:52</t>
  </si>
  <si>
    <t>00:00:16,9</t>
  </si>
  <si>
    <t>00:53:03,0</t>
  </si>
  <si>
    <t>11.02.2020 12:24:03</t>
  </si>
  <si>
    <t>Fläche errechnet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</si>
</sst>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hh]:mm:ss.0"/>
  </numFmts>
  <fonts count="14">
    <font>
      <sz val="11"/>
      <name val="Calibri"/>
    </font>
    <font>
      <b/>
      <sz val="10"/>
      <name val="Calibri"/>
      <family val="2"/>
    </font>
    <font>
      <sz val="10"/>
      <color rgb="FF000000"/>
      <name val="Calibri"/>
      <family val="2"/>
    </font>
    <font>
      <sz val="12"/>
      <color rgb="FFCC7099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EFC917"/>
      <name val="Calibri"/>
      <family val="2"/>
    </font>
    <font>
      <sz val="12"/>
      <color rgb="FFEA7915"/>
      <name val="Calibri"/>
      <family val="2"/>
    </font>
    <font>
      <sz val="12"/>
      <color rgb="FF6DA529"/>
      <name val="Calibri"/>
      <family val="2"/>
    </font>
    <font>
      <sz val="12"/>
      <color rgb="FF961E96"/>
      <name val="Calibri"/>
      <family val="2"/>
    </font>
    <font>
      <sz val="12"/>
      <color rgb="FFDC3C26"/>
      <name val="Calibri"/>
      <family val="2"/>
    </font>
    <font>
      <sz val="12"/>
      <color rgb="FF2364A2"/>
      <name val="Calibri"/>
      <family val="2"/>
    </font>
    <font>
      <sz val="12"/>
      <color rgb="FF0CBFCC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rgb="FFB3CBE3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</fills>
  <borders count="16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49" fontId="1" fillId="2" borderId="1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5" borderId="4" xfId="0" applyNumberFormat="1" applyFont="1" applyFill="1" applyBorder="1" applyAlignment="1">
      <alignment horizontal="left" vertical="top" wrapText="1"/>
    </xf>
    <xf numFmtId="2" fontId="6" fillId="7" borderId="6" xfId="0" applyNumberFormat="1" applyFont="1" applyFill="1" applyBorder="1" applyAlignment="1">
      <alignment horizontal="left" vertical="top"/>
    </xf>
    <xf numFmtId="49" fontId="7" fillId="8" borderId="7" xfId="0" applyNumberFormat="1" applyFont="1" applyFill="1" applyBorder="1" applyAlignment="1">
      <alignment horizontal="center" vertical="top"/>
    </xf>
    <xf numFmtId="49" fontId="8" fillId="9" borderId="8" xfId="0" applyNumberFormat="1" applyFont="1" applyFill="1" applyBorder="1" applyAlignment="1">
      <alignment horizontal="center" vertical="top"/>
    </xf>
    <xf numFmtId="49" fontId="9" fillId="10" borderId="9" xfId="0" applyNumberFormat="1" applyFont="1" applyFill="1" applyBorder="1" applyAlignment="1">
      <alignment horizontal="center" vertical="top"/>
    </xf>
    <xf numFmtId="49" fontId="11" fillId="12" borderId="11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left" vertical="top"/>
    </xf>
    <xf numFmtId="164" fontId="1" fillId="2" borderId="13" xfId="0" applyNumberFormat="1" applyFont="1" applyFill="1" applyBorder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top"/>
    </xf>
    <xf numFmtId="164" fontId="5" fillId="6" borderId="5" xfId="0" applyNumberFormat="1" applyFont="1" applyFill="1" applyBorder="1" applyAlignment="1">
      <alignment horizontal="left" vertical="top"/>
    </xf>
    <xf numFmtId="164" fontId="4" fillId="5" borderId="4" xfId="0" applyNumberFormat="1" applyFont="1" applyFill="1" applyBorder="1" applyAlignment="1">
      <alignment horizontal="left" vertical="top" wrapText="1"/>
    </xf>
    <xf numFmtId="164" fontId="2" fillId="3" borderId="13" xfId="0" applyNumberFormat="1" applyFont="1" applyFill="1" applyBorder="1" applyAlignment="1">
      <alignment horizontal="left" vertical="top"/>
    </xf>
    <xf numFmtId="164" fontId="0" fillId="0" borderId="0" xfId="0" applyNumberFormat="1"/>
    <xf numFmtId="49" fontId="8" fillId="9" borderId="3" xfId="0" applyNumberFormat="1" applyFont="1" applyFill="1" applyBorder="1" applyAlignment="1">
      <alignment horizontal="center" vertical="top"/>
    </xf>
    <xf numFmtId="49" fontId="7" fillId="8" borderId="8" xfId="0" applyNumberFormat="1" applyFont="1" applyFill="1" applyBorder="1" applyAlignment="1">
      <alignment horizontal="center" vertical="top"/>
    </xf>
    <xf numFmtId="49" fontId="11" fillId="12" borderId="7" xfId="0" applyNumberFormat="1" applyFont="1" applyFill="1" applyBorder="1" applyAlignment="1">
      <alignment horizontal="center" vertical="top"/>
    </xf>
    <xf numFmtId="49" fontId="9" fillId="10" borderId="11" xfId="0" applyNumberFormat="1" applyFont="1" applyFill="1" applyBorder="1" applyAlignment="1">
      <alignment horizontal="center" vertical="top"/>
    </xf>
    <xf numFmtId="49" fontId="7" fillId="8" borderId="9" xfId="0" applyNumberFormat="1" applyFont="1" applyFill="1" applyBorder="1" applyAlignment="1">
      <alignment horizontal="center" vertical="top"/>
    </xf>
    <xf numFmtId="49" fontId="10" fillId="11" borderId="7" xfId="0" applyNumberFormat="1" applyFont="1" applyFill="1" applyBorder="1" applyAlignment="1">
      <alignment horizontal="center" vertical="top"/>
    </xf>
    <xf numFmtId="49" fontId="3" fillId="4" borderId="10" xfId="0" applyNumberFormat="1" applyFont="1" applyFill="1" applyBorder="1" applyAlignment="1">
      <alignment horizontal="center" vertical="top"/>
    </xf>
    <xf numFmtId="49" fontId="3" fillId="4" borderId="7" xfId="0" applyNumberFormat="1" applyFont="1" applyFill="1" applyBorder="1" applyAlignment="1">
      <alignment horizontal="center" vertical="top"/>
    </xf>
    <xf numFmtId="49" fontId="9" fillId="10" borderId="3" xfId="0" applyNumberFormat="1" applyFont="1" applyFill="1" applyBorder="1" applyAlignment="1">
      <alignment horizontal="center" vertical="top"/>
    </xf>
    <xf numFmtId="49" fontId="8" fillId="9" borderId="7" xfId="0" applyNumberFormat="1" applyFont="1" applyFill="1" applyBorder="1" applyAlignment="1">
      <alignment horizontal="center" vertical="top"/>
    </xf>
    <xf numFmtId="49" fontId="13" fillId="14" borderId="8" xfId="0" applyNumberFormat="1" applyFont="1" applyFill="1" applyBorder="1" applyAlignment="1">
      <alignment horizontal="center" vertical="top"/>
    </xf>
    <xf numFmtId="49" fontId="7" fillId="8" borderId="13" xfId="0" applyNumberFormat="1" applyFont="1" applyFill="1" applyBorder="1" applyAlignment="1">
      <alignment horizontal="center" vertical="top"/>
    </xf>
    <xf numFmtId="49" fontId="3" fillId="4" borderId="8" xfId="0" applyNumberFormat="1" applyFont="1" applyFill="1" applyBorder="1" applyAlignment="1">
      <alignment horizontal="center" vertical="top"/>
    </xf>
    <xf numFmtId="49" fontId="7" fillId="8" borderId="3" xfId="0" applyNumberFormat="1" applyFont="1" applyFill="1" applyBorder="1" applyAlignment="1">
      <alignment horizontal="center" vertical="top"/>
    </xf>
    <xf numFmtId="49" fontId="9" fillId="10" borderId="7" xfId="0" applyNumberFormat="1" applyFont="1" applyFill="1" applyBorder="1" applyAlignment="1">
      <alignment horizontal="center" vertical="top"/>
    </xf>
    <xf numFmtId="49" fontId="3" fillId="4" borderId="9" xfId="0" applyNumberFormat="1" applyFont="1" applyFill="1" applyBorder="1" applyAlignment="1">
      <alignment horizontal="center" vertical="top"/>
    </xf>
    <xf numFmtId="49" fontId="10" fillId="11" borderId="3" xfId="0" applyNumberFormat="1" applyFont="1" applyFill="1" applyBorder="1" applyAlignment="1">
      <alignment horizontal="center" vertical="top"/>
    </xf>
    <xf numFmtId="49" fontId="13" fillId="14" borderId="3" xfId="0" applyNumberFormat="1" applyFont="1" applyFill="1" applyBorder="1" applyAlignment="1">
      <alignment horizontal="center" vertical="top"/>
    </xf>
    <xf numFmtId="49" fontId="8" fillId="9" borderId="10" xfId="0" applyNumberFormat="1" applyFont="1" applyFill="1" applyBorder="1" applyAlignment="1">
      <alignment horizontal="center" vertical="top"/>
    </xf>
    <xf numFmtId="49" fontId="7" fillId="8" borderId="10" xfId="0" applyNumberFormat="1" applyFont="1" applyFill="1" applyBorder="1" applyAlignment="1">
      <alignment horizontal="center" vertical="top"/>
    </xf>
    <xf numFmtId="49" fontId="7" fillId="8" borderId="11" xfId="0" applyNumberFormat="1" applyFont="1" applyFill="1" applyBorder="1" applyAlignment="1">
      <alignment horizontal="center" vertical="top"/>
    </xf>
    <xf numFmtId="49" fontId="12" fillId="13" borderId="7" xfId="0" applyNumberFormat="1" applyFont="1" applyFill="1" applyBorder="1" applyAlignment="1">
      <alignment horizontal="center" vertical="top"/>
    </xf>
    <xf numFmtId="49" fontId="3" fillId="4" borderId="12" xfId="0" applyNumberFormat="1" applyFont="1" applyFill="1" applyBorder="1" applyAlignment="1">
      <alignment horizontal="center" vertical="top"/>
    </xf>
    <xf numFmtId="49" fontId="3" fillId="4" borderId="11" xfId="0" applyNumberFormat="1" applyFont="1" applyFill="1" applyBorder="1" applyAlignment="1">
      <alignment horizontal="center" vertical="top"/>
    </xf>
    <xf numFmtId="49" fontId="13" fillId="14" borderId="9" xfId="0" applyNumberFormat="1" applyFont="1" applyFill="1" applyBorder="1" applyAlignment="1">
      <alignment horizontal="center" vertical="top"/>
    </xf>
    <xf numFmtId="49" fontId="3" fillId="4" borderId="13" xfId="0" applyNumberFormat="1" applyFont="1" applyFill="1" applyBorder="1" applyAlignment="1">
      <alignment horizontal="center" vertical="top"/>
    </xf>
    <xf numFmtId="49" fontId="12" fillId="13" borderId="3" xfId="0" applyNumberFormat="1" applyFont="1" applyFill="1" applyBorder="1" applyAlignment="1">
      <alignment horizontal="center" vertical="top"/>
    </xf>
    <xf numFmtId="49" fontId="7" fillId="8" borderId="12" xfId="0" applyNumberFormat="1" applyFont="1" applyFill="1" applyBorder="1" applyAlignment="1">
      <alignment horizontal="center" vertical="top"/>
    </xf>
    <xf numFmtId="49" fontId="9" fillId="10" borderId="8" xfId="0" applyNumberFormat="1" applyFont="1" applyFill="1" applyBorder="1" applyAlignment="1">
      <alignment horizontal="center" vertical="top"/>
    </xf>
    <xf numFmtId="49" fontId="8" fillId="9" borderId="9" xfId="0" applyNumberFormat="1" applyFont="1" applyFill="1" applyBorder="1" applyAlignment="1">
      <alignment horizontal="center" vertical="top"/>
    </xf>
    <xf numFmtId="49" fontId="13" fillId="14" borderId="7" xfId="0" applyNumberFormat="1" applyFont="1" applyFill="1" applyBorder="1" applyAlignment="1">
      <alignment horizontal="center" vertical="top"/>
    </xf>
    <xf numFmtId="49" fontId="12" fillId="13" borderId="9" xfId="0" applyNumberFormat="1" applyFont="1" applyFill="1" applyBorder="1" applyAlignment="1">
      <alignment horizontal="center" vertical="top"/>
    </xf>
    <xf numFmtId="49" fontId="11" fillId="12" borderId="9" xfId="0" applyNumberFormat="1" applyFont="1" applyFill="1" applyBorder="1" applyAlignment="1">
      <alignment horizontal="center" vertical="top"/>
    </xf>
    <xf numFmtId="49" fontId="9" fillId="10" borderId="13" xfId="0" applyNumberFormat="1" applyFont="1" applyFill="1" applyBorder="1" applyAlignment="1">
      <alignment horizontal="center" vertical="top"/>
    </xf>
    <xf numFmtId="49" fontId="12" fillId="13" borderId="13" xfId="0" applyNumberFormat="1" applyFont="1" applyFill="1" applyBorder="1" applyAlignment="1">
      <alignment horizontal="center" vertical="top"/>
    </xf>
    <xf numFmtId="49" fontId="10" fillId="11" borderId="11" xfId="0" applyNumberFormat="1" applyFont="1" applyFill="1" applyBorder="1" applyAlignment="1">
      <alignment horizontal="center" vertical="top"/>
    </xf>
    <xf numFmtId="49" fontId="12" fillId="13" borderId="11" xfId="0" applyNumberFormat="1" applyFont="1" applyFill="1" applyBorder="1" applyAlignment="1">
      <alignment horizontal="center" vertical="top"/>
    </xf>
    <xf numFmtId="49" fontId="12" fillId="13" borderId="10" xfId="0" applyNumberFormat="1" applyFont="1" applyFill="1" applyBorder="1" applyAlignment="1">
      <alignment horizontal="center" vertical="top"/>
    </xf>
    <xf numFmtId="164" fontId="0" fillId="0" borderId="14" xfId="0" applyNumberFormat="1" applyBorder="1"/>
    <xf numFmtId="164" fontId="0" fillId="0" borderId="15" xfId="0" applyNumberFormat="1" applyBorder="1"/>
    <xf numFmtId="0" fontId="0" fillId="0" borderId="15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457200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</xdr:row>
      <xdr:rowOff>0</xdr:rowOff>
    </xdr:from>
    <xdr:to>
      <xdr:col>8</xdr:col>
      <xdr:colOff>457200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</xdr:row>
      <xdr:rowOff>0</xdr:rowOff>
    </xdr:from>
    <xdr:to>
      <xdr:col>8</xdr:col>
      <xdr:colOff>457200</xdr:colOff>
      <xdr:row>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</xdr:row>
      <xdr:rowOff>0</xdr:rowOff>
    </xdr:from>
    <xdr:to>
      <xdr:col>8</xdr:col>
      <xdr:colOff>457200</xdr:colOff>
      <xdr:row>5</xdr:row>
      <xdr:rowOff>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</xdr:row>
      <xdr:rowOff>0</xdr:rowOff>
    </xdr:from>
    <xdr:to>
      <xdr:col>8</xdr:col>
      <xdr:colOff>457200</xdr:colOff>
      <xdr:row>6</xdr:row>
      <xdr:rowOff>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</xdr:row>
      <xdr:rowOff>0</xdr:rowOff>
    </xdr:from>
    <xdr:to>
      <xdr:col>8</xdr:col>
      <xdr:colOff>457200</xdr:colOff>
      <xdr:row>7</xdr:row>
      <xdr:rowOff>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</xdr:row>
      <xdr:rowOff>0</xdr:rowOff>
    </xdr:from>
    <xdr:to>
      <xdr:col>8</xdr:col>
      <xdr:colOff>457200</xdr:colOff>
      <xdr:row>8</xdr:row>
      <xdr:rowOff>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8</xdr:col>
      <xdr:colOff>457200</xdr:colOff>
      <xdr:row>9</xdr:row>
      <xdr:rowOff>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</xdr:row>
      <xdr:rowOff>0</xdr:rowOff>
    </xdr:from>
    <xdr:to>
      <xdr:col>8</xdr:col>
      <xdr:colOff>457200</xdr:colOff>
      <xdr:row>10</xdr:row>
      <xdr:rowOff>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</xdr:row>
      <xdr:rowOff>0</xdr:rowOff>
    </xdr:from>
    <xdr:to>
      <xdr:col>8</xdr:col>
      <xdr:colOff>457200</xdr:colOff>
      <xdr:row>11</xdr:row>
      <xdr:rowOff>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</xdr:row>
      <xdr:rowOff>0</xdr:rowOff>
    </xdr:from>
    <xdr:to>
      <xdr:col>8</xdr:col>
      <xdr:colOff>457200</xdr:colOff>
      <xdr:row>12</xdr:row>
      <xdr:rowOff>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</xdr:row>
      <xdr:rowOff>0</xdr:rowOff>
    </xdr:from>
    <xdr:to>
      <xdr:col>8</xdr:col>
      <xdr:colOff>457200</xdr:colOff>
      <xdr:row>13</xdr:row>
      <xdr:rowOff>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</xdr:row>
      <xdr:rowOff>0</xdr:rowOff>
    </xdr:from>
    <xdr:to>
      <xdr:col>8</xdr:col>
      <xdr:colOff>457200</xdr:colOff>
      <xdr:row>14</xdr:row>
      <xdr:rowOff>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</xdr:row>
      <xdr:rowOff>0</xdr:rowOff>
    </xdr:from>
    <xdr:to>
      <xdr:col>8</xdr:col>
      <xdr:colOff>457200</xdr:colOff>
      <xdr:row>15</xdr:row>
      <xdr:rowOff>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</xdr:row>
      <xdr:rowOff>0</xdr:rowOff>
    </xdr:from>
    <xdr:to>
      <xdr:col>8</xdr:col>
      <xdr:colOff>457200</xdr:colOff>
      <xdr:row>16</xdr:row>
      <xdr:rowOff>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</xdr:row>
      <xdr:rowOff>0</xdr:rowOff>
    </xdr:from>
    <xdr:to>
      <xdr:col>8</xdr:col>
      <xdr:colOff>457200</xdr:colOff>
      <xdr:row>17</xdr:row>
      <xdr:rowOff>0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</xdr:row>
      <xdr:rowOff>0</xdr:rowOff>
    </xdr:from>
    <xdr:to>
      <xdr:col>8</xdr:col>
      <xdr:colOff>457200</xdr:colOff>
      <xdr:row>18</xdr:row>
      <xdr:rowOff>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</xdr:row>
      <xdr:rowOff>0</xdr:rowOff>
    </xdr:from>
    <xdr:to>
      <xdr:col>8</xdr:col>
      <xdr:colOff>457200</xdr:colOff>
      <xdr:row>19</xdr:row>
      <xdr:rowOff>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</xdr:row>
      <xdr:rowOff>0</xdr:rowOff>
    </xdr:from>
    <xdr:to>
      <xdr:col>8</xdr:col>
      <xdr:colOff>457200</xdr:colOff>
      <xdr:row>20</xdr:row>
      <xdr:rowOff>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</xdr:row>
      <xdr:rowOff>0</xdr:rowOff>
    </xdr:from>
    <xdr:to>
      <xdr:col>8</xdr:col>
      <xdr:colOff>457200</xdr:colOff>
      <xdr:row>21</xdr:row>
      <xdr:rowOff>0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</xdr:row>
      <xdr:rowOff>0</xdr:rowOff>
    </xdr:from>
    <xdr:to>
      <xdr:col>8</xdr:col>
      <xdr:colOff>457200</xdr:colOff>
      <xdr:row>22</xdr:row>
      <xdr:rowOff>0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</xdr:row>
      <xdr:rowOff>0</xdr:rowOff>
    </xdr:from>
    <xdr:to>
      <xdr:col>8</xdr:col>
      <xdr:colOff>457200</xdr:colOff>
      <xdr:row>23</xdr:row>
      <xdr:rowOff>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</xdr:row>
      <xdr:rowOff>0</xdr:rowOff>
    </xdr:from>
    <xdr:to>
      <xdr:col>8</xdr:col>
      <xdr:colOff>457200</xdr:colOff>
      <xdr:row>24</xdr:row>
      <xdr:rowOff>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</xdr:row>
      <xdr:rowOff>0</xdr:rowOff>
    </xdr:from>
    <xdr:to>
      <xdr:col>8</xdr:col>
      <xdr:colOff>457200</xdr:colOff>
      <xdr:row>25</xdr:row>
      <xdr:rowOff>0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</xdr:row>
      <xdr:rowOff>0</xdr:rowOff>
    </xdr:from>
    <xdr:to>
      <xdr:col>8</xdr:col>
      <xdr:colOff>457200</xdr:colOff>
      <xdr:row>26</xdr:row>
      <xdr:rowOff>0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</xdr:row>
      <xdr:rowOff>0</xdr:rowOff>
    </xdr:from>
    <xdr:to>
      <xdr:col>8</xdr:col>
      <xdr:colOff>457200</xdr:colOff>
      <xdr:row>27</xdr:row>
      <xdr:rowOff>0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27</xdr:row>
      <xdr:rowOff>0</xdr:rowOff>
    </xdr:from>
    <xdr:to>
      <xdr:col>8</xdr:col>
      <xdr:colOff>457200</xdr:colOff>
      <xdr:row>28</xdr:row>
      <xdr:rowOff>0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28</xdr:row>
      <xdr:rowOff>0</xdr:rowOff>
    </xdr:from>
    <xdr:to>
      <xdr:col>8</xdr:col>
      <xdr:colOff>457200</xdr:colOff>
      <xdr:row>29</xdr:row>
      <xdr:rowOff>0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0</xdr:rowOff>
    </xdr:from>
    <xdr:to>
      <xdr:col>8</xdr:col>
      <xdr:colOff>457200</xdr:colOff>
      <xdr:row>30</xdr:row>
      <xdr:rowOff>0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30</xdr:row>
      <xdr:rowOff>0</xdr:rowOff>
    </xdr:from>
    <xdr:to>
      <xdr:col>8</xdr:col>
      <xdr:colOff>457200</xdr:colOff>
      <xdr:row>31</xdr:row>
      <xdr:rowOff>0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31</xdr:row>
      <xdr:rowOff>0</xdr:rowOff>
    </xdr:from>
    <xdr:to>
      <xdr:col>8</xdr:col>
      <xdr:colOff>457200</xdr:colOff>
      <xdr:row>32</xdr:row>
      <xdr:rowOff>0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32</xdr:row>
      <xdr:rowOff>0</xdr:rowOff>
    </xdr:from>
    <xdr:to>
      <xdr:col>8</xdr:col>
      <xdr:colOff>457200</xdr:colOff>
      <xdr:row>33</xdr:row>
      <xdr:rowOff>0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33</xdr:row>
      <xdr:rowOff>0</xdr:rowOff>
    </xdr:from>
    <xdr:to>
      <xdr:col>8</xdr:col>
      <xdr:colOff>457200</xdr:colOff>
      <xdr:row>34</xdr:row>
      <xdr:rowOff>0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34</xdr:row>
      <xdr:rowOff>0</xdr:rowOff>
    </xdr:from>
    <xdr:to>
      <xdr:col>8</xdr:col>
      <xdr:colOff>457200</xdr:colOff>
      <xdr:row>35</xdr:row>
      <xdr:rowOff>0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35</xdr:row>
      <xdr:rowOff>0</xdr:rowOff>
    </xdr:from>
    <xdr:to>
      <xdr:col>8</xdr:col>
      <xdr:colOff>457200</xdr:colOff>
      <xdr:row>36</xdr:row>
      <xdr:rowOff>0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36</xdr:row>
      <xdr:rowOff>0</xdr:rowOff>
    </xdr:from>
    <xdr:to>
      <xdr:col>8</xdr:col>
      <xdr:colOff>457200</xdr:colOff>
      <xdr:row>37</xdr:row>
      <xdr:rowOff>0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37</xdr:row>
      <xdr:rowOff>0</xdr:rowOff>
    </xdr:from>
    <xdr:to>
      <xdr:col>8</xdr:col>
      <xdr:colOff>457200</xdr:colOff>
      <xdr:row>38</xdr:row>
      <xdr:rowOff>0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38</xdr:row>
      <xdr:rowOff>0</xdr:rowOff>
    </xdr:from>
    <xdr:to>
      <xdr:col>8</xdr:col>
      <xdr:colOff>457200</xdr:colOff>
      <xdr:row>39</xdr:row>
      <xdr:rowOff>0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39</xdr:row>
      <xdr:rowOff>0</xdr:rowOff>
    </xdr:from>
    <xdr:to>
      <xdr:col>8</xdr:col>
      <xdr:colOff>457200</xdr:colOff>
      <xdr:row>40</xdr:row>
      <xdr:rowOff>0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40</xdr:row>
      <xdr:rowOff>0</xdr:rowOff>
    </xdr:from>
    <xdr:to>
      <xdr:col>8</xdr:col>
      <xdr:colOff>457200</xdr:colOff>
      <xdr:row>41</xdr:row>
      <xdr:rowOff>0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41</xdr:row>
      <xdr:rowOff>0</xdr:rowOff>
    </xdr:from>
    <xdr:to>
      <xdr:col>8</xdr:col>
      <xdr:colOff>457200</xdr:colOff>
      <xdr:row>42</xdr:row>
      <xdr:rowOff>0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42</xdr:row>
      <xdr:rowOff>0</xdr:rowOff>
    </xdr:from>
    <xdr:to>
      <xdr:col>8</xdr:col>
      <xdr:colOff>457200</xdr:colOff>
      <xdr:row>43</xdr:row>
      <xdr:rowOff>0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43</xdr:row>
      <xdr:rowOff>0</xdr:rowOff>
    </xdr:from>
    <xdr:to>
      <xdr:col>8</xdr:col>
      <xdr:colOff>457200</xdr:colOff>
      <xdr:row>44</xdr:row>
      <xdr:rowOff>0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44</xdr:row>
      <xdr:rowOff>0</xdr:rowOff>
    </xdr:from>
    <xdr:to>
      <xdr:col>8</xdr:col>
      <xdr:colOff>457200</xdr:colOff>
      <xdr:row>45</xdr:row>
      <xdr:rowOff>0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45</xdr:row>
      <xdr:rowOff>0</xdr:rowOff>
    </xdr:from>
    <xdr:to>
      <xdr:col>8</xdr:col>
      <xdr:colOff>457200</xdr:colOff>
      <xdr:row>46</xdr:row>
      <xdr:rowOff>0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46</xdr:row>
      <xdr:rowOff>0</xdr:rowOff>
    </xdr:from>
    <xdr:to>
      <xdr:col>8</xdr:col>
      <xdr:colOff>457200</xdr:colOff>
      <xdr:row>47</xdr:row>
      <xdr:rowOff>0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47</xdr:row>
      <xdr:rowOff>0</xdr:rowOff>
    </xdr:from>
    <xdr:to>
      <xdr:col>8</xdr:col>
      <xdr:colOff>457200</xdr:colOff>
      <xdr:row>48</xdr:row>
      <xdr:rowOff>0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48</xdr:row>
      <xdr:rowOff>0</xdr:rowOff>
    </xdr:from>
    <xdr:to>
      <xdr:col>8</xdr:col>
      <xdr:colOff>457200</xdr:colOff>
      <xdr:row>49</xdr:row>
      <xdr:rowOff>0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49</xdr:row>
      <xdr:rowOff>0</xdr:rowOff>
    </xdr:from>
    <xdr:to>
      <xdr:col>8</xdr:col>
      <xdr:colOff>457200</xdr:colOff>
      <xdr:row>50</xdr:row>
      <xdr:rowOff>0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50</xdr:row>
      <xdr:rowOff>0</xdr:rowOff>
    </xdr:from>
    <xdr:to>
      <xdr:col>8</xdr:col>
      <xdr:colOff>457200</xdr:colOff>
      <xdr:row>51</xdr:row>
      <xdr:rowOff>0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51</xdr:row>
      <xdr:rowOff>0</xdr:rowOff>
    </xdr:from>
    <xdr:to>
      <xdr:col>8</xdr:col>
      <xdr:colOff>457200</xdr:colOff>
      <xdr:row>52</xdr:row>
      <xdr:rowOff>0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52</xdr:row>
      <xdr:rowOff>0</xdr:rowOff>
    </xdr:from>
    <xdr:to>
      <xdr:col>8</xdr:col>
      <xdr:colOff>457200</xdr:colOff>
      <xdr:row>53</xdr:row>
      <xdr:rowOff>0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53</xdr:row>
      <xdr:rowOff>0</xdr:rowOff>
    </xdr:from>
    <xdr:to>
      <xdr:col>8</xdr:col>
      <xdr:colOff>457200</xdr:colOff>
      <xdr:row>54</xdr:row>
      <xdr:rowOff>0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54</xdr:row>
      <xdr:rowOff>0</xdr:rowOff>
    </xdr:from>
    <xdr:to>
      <xdr:col>8</xdr:col>
      <xdr:colOff>457200</xdr:colOff>
      <xdr:row>55</xdr:row>
      <xdr:rowOff>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55</xdr:row>
      <xdr:rowOff>0</xdr:rowOff>
    </xdr:from>
    <xdr:to>
      <xdr:col>8</xdr:col>
      <xdr:colOff>457200</xdr:colOff>
      <xdr:row>56</xdr:row>
      <xdr:rowOff>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56</xdr:row>
      <xdr:rowOff>0</xdr:rowOff>
    </xdr:from>
    <xdr:to>
      <xdr:col>8</xdr:col>
      <xdr:colOff>457200</xdr:colOff>
      <xdr:row>57</xdr:row>
      <xdr:rowOff>0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57</xdr:row>
      <xdr:rowOff>0</xdr:rowOff>
    </xdr:from>
    <xdr:to>
      <xdr:col>8</xdr:col>
      <xdr:colOff>457200</xdr:colOff>
      <xdr:row>58</xdr:row>
      <xdr:rowOff>0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58</xdr:row>
      <xdr:rowOff>0</xdr:rowOff>
    </xdr:from>
    <xdr:to>
      <xdr:col>8</xdr:col>
      <xdr:colOff>457200</xdr:colOff>
      <xdr:row>59</xdr:row>
      <xdr:rowOff>0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59</xdr:row>
      <xdr:rowOff>0</xdr:rowOff>
    </xdr:from>
    <xdr:to>
      <xdr:col>8</xdr:col>
      <xdr:colOff>457200</xdr:colOff>
      <xdr:row>60</xdr:row>
      <xdr:rowOff>0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60</xdr:row>
      <xdr:rowOff>0</xdr:rowOff>
    </xdr:from>
    <xdr:to>
      <xdr:col>8</xdr:col>
      <xdr:colOff>457200</xdr:colOff>
      <xdr:row>61</xdr:row>
      <xdr:rowOff>0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61</xdr:row>
      <xdr:rowOff>0</xdr:rowOff>
    </xdr:from>
    <xdr:to>
      <xdr:col>8</xdr:col>
      <xdr:colOff>457200</xdr:colOff>
      <xdr:row>62</xdr:row>
      <xdr:rowOff>0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62</xdr:row>
      <xdr:rowOff>0</xdr:rowOff>
    </xdr:from>
    <xdr:to>
      <xdr:col>8</xdr:col>
      <xdr:colOff>457200</xdr:colOff>
      <xdr:row>63</xdr:row>
      <xdr:rowOff>0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63</xdr:row>
      <xdr:rowOff>0</xdr:rowOff>
    </xdr:from>
    <xdr:to>
      <xdr:col>8</xdr:col>
      <xdr:colOff>457200</xdr:colOff>
      <xdr:row>64</xdr:row>
      <xdr:rowOff>0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64</xdr:row>
      <xdr:rowOff>0</xdr:rowOff>
    </xdr:from>
    <xdr:to>
      <xdr:col>8</xdr:col>
      <xdr:colOff>457200</xdr:colOff>
      <xdr:row>65</xdr:row>
      <xdr:rowOff>0</xdr:rowOff>
    </xdr:to>
    <xdr:pic>
      <xdr:nvPicPr>
        <xdr:cNvPr id="65" name="Picture 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65</xdr:row>
      <xdr:rowOff>0</xdr:rowOff>
    </xdr:from>
    <xdr:to>
      <xdr:col>8</xdr:col>
      <xdr:colOff>457200</xdr:colOff>
      <xdr:row>66</xdr:row>
      <xdr:rowOff>0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66</xdr:row>
      <xdr:rowOff>0</xdr:rowOff>
    </xdr:from>
    <xdr:to>
      <xdr:col>8</xdr:col>
      <xdr:colOff>457200</xdr:colOff>
      <xdr:row>67</xdr:row>
      <xdr:rowOff>0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67</xdr:row>
      <xdr:rowOff>0</xdr:rowOff>
    </xdr:from>
    <xdr:to>
      <xdr:col>8</xdr:col>
      <xdr:colOff>457200</xdr:colOff>
      <xdr:row>68</xdr:row>
      <xdr:rowOff>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68</xdr:row>
      <xdr:rowOff>0</xdr:rowOff>
    </xdr:from>
    <xdr:to>
      <xdr:col>8</xdr:col>
      <xdr:colOff>457200</xdr:colOff>
      <xdr:row>69</xdr:row>
      <xdr:rowOff>0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69</xdr:row>
      <xdr:rowOff>0</xdr:rowOff>
    </xdr:from>
    <xdr:to>
      <xdr:col>8</xdr:col>
      <xdr:colOff>457200</xdr:colOff>
      <xdr:row>70</xdr:row>
      <xdr:rowOff>0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70</xdr:row>
      <xdr:rowOff>0</xdr:rowOff>
    </xdr:from>
    <xdr:to>
      <xdr:col>8</xdr:col>
      <xdr:colOff>457200</xdr:colOff>
      <xdr:row>71</xdr:row>
      <xdr:rowOff>0</xdr:rowOff>
    </xdr:to>
    <xdr:pic>
      <xdr:nvPicPr>
        <xdr:cNvPr id="71" name="Picture 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71</xdr:row>
      <xdr:rowOff>0</xdr:rowOff>
    </xdr:from>
    <xdr:to>
      <xdr:col>8</xdr:col>
      <xdr:colOff>457200</xdr:colOff>
      <xdr:row>72</xdr:row>
      <xdr:rowOff>0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72</xdr:row>
      <xdr:rowOff>0</xdr:rowOff>
    </xdr:from>
    <xdr:to>
      <xdr:col>8</xdr:col>
      <xdr:colOff>457200</xdr:colOff>
      <xdr:row>73</xdr:row>
      <xdr:rowOff>0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73</xdr:row>
      <xdr:rowOff>0</xdr:rowOff>
    </xdr:from>
    <xdr:to>
      <xdr:col>8</xdr:col>
      <xdr:colOff>457200</xdr:colOff>
      <xdr:row>74</xdr:row>
      <xdr:rowOff>0</xdr:rowOff>
    </xdr:to>
    <xdr:pic>
      <xdr:nvPicPr>
        <xdr:cNvPr id="74" name="Picture 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74</xdr:row>
      <xdr:rowOff>0</xdr:rowOff>
    </xdr:from>
    <xdr:to>
      <xdr:col>8</xdr:col>
      <xdr:colOff>457200</xdr:colOff>
      <xdr:row>75</xdr:row>
      <xdr:rowOff>0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75</xdr:row>
      <xdr:rowOff>0</xdr:rowOff>
    </xdr:from>
    <xdr:to>
      <xdr:col>8</xdr:col>
      <xdr:colOff>457200</xdr:colOff>
      <xdr:row>76</xdr:row>
      <xdr:rowOff>0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76</xdr:row>
      <xdr:rowOff>0</xdr:rowOff>
    </xdr:from>
    <xdr:to>
      <xdr:col>8</xdr:col>
      <xdr:colOff>457200</xdr:colOff>
      <xdr:row>77</xdr:row>
      <xdr:rowOff>0</xdr:rowOff>
    </xdr:to>
    <xdr:pic>
      <xdr:nvPicPr>
        <xdr:cNvPr id="77" name="Picture 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77</xdr:row>
      <xdr:rowOff>0</xdr:rowOff>
    </xdr:from>
    <xdr:to>
      <xdr:col>8</xdr:col>
      <xdr:colOff>457200</xdr:colOff>
      <xdr:row>78</xdr:row>
      <xdr:rowOff>0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78</xdr:row>
      <xdr:rowOff>0</xdr:rowOff>
    </xdr:from>
    <xdr:to>
      <xdr:col>8</xdr:col>
      <xdr:colOff>457200</xdr:colOff>
      <xdr:row>79</xdr:row>
      <xdr:rowOff>0</xdr:rowOff>
    </xdr:to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79</xdr:row>
      <xdr:rowOff>0</xdr:rowOff>
    </xdr:from>
    <xdr:to>
      <xdr:col>8</xdr:col>
      <xdr:colOff>457200</xdr:colOff>
      <xdr:row>80</xdr:row>
      <xdr:rowOff>0</xdr:rowOff>
    </xdr:to>
    <xdr:pic>
      <xdr:nvPicPr>
        <xdr:cNvPr id="80" name="Picture 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80</xdr:row>
      <xdr:rowOff>0</xdr:rowOff>
    </xdr:from>
    <xdr:to>
      <xdr:col>8</xdr:col>
      <xdr:colOff>457200</xdr:colOff>
      <xdr:row>81</xdr:row>
      <xdr:rowOff>0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81</xdr:row>
      <xdr:rowOff>0</xdr:rowOff>
    </xdr:from>
    <xdr:to>
      <xdr:col>8</xdr:col>
      <xdr:colOff>457200</xdr:colOff>
      <xdr:row>82</xdr:row>
      <xdr:rowOff>0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82</xdr:row>
      <xdr:rowOff>0</xdr:rowOff>
    </xdr:from>
    <xdr:to>
      <xdr:col>8</xdr:col>
      <xdr:colOff>457200</xdr:colOff>
      <xdr:row>83</xdr:row>
      <xdr:rowOff>0</xdr:rowOff>
    </xdr:to>
    <xdr:pic>
      <xdr:nvPicPr>
        <xdr:cNvPr id="83" name="Picture 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83</xdr:row>
      <xdr:rowOff>0</xdr:rowOff>
    </xdr:from>
    <xdr:to>
      <xdr:col>8</xdr:col>
      <xdr:colOff>457200</xdr:colOff>
      <xdr:row>84</xdr:row>
      <xdr:rowOff>0</xdr:rowOff>
    </xdr:to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84</xdr:row>
      <xdr:rowOff>0</xdr:rowOff>
    </xdr:from>
    <xdr:to>
      <xdr:col>8</xdr:col>
      <xdr:colOff>457200</xdr:colOff>
      <xdr:row>85</xdr:row>
      <xdr:rowOff>0</xdr:rowOff>
    </xdr:to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85</xdr:row>
      <xdr:rowOff>0</xdr:rowOff>
    </xdr:from>
    <xdr:to>
      <xdr:col>8</xdr:col>
      <xdr:colOff>457200</xdr:colOff>
      <xdr:row>86</xdr:row>
      <xdr:rowOff>0</xdr:rowOff>
    </xdr:to>
    <xdr:pic>
      <xdr:nvPicPr>
        <xdr:cNvPr id="86" name="Picture 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86</xdr:row>
      <xdr:rowOff>0</xdr:rowOff>
    </xdr:from>
    <xdr:to>
      <xdr:col>8</xdr:col>
      <xdr:colOff>457200</xdr:colOff>
      <xdr:row>87</xdr:row>
      <xdr:rowOff>0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87</xdr:row>
      <xdr:rowOff>0</xdr:rowOff>
    </xdr:from>
    <xdr:to>
      <xdr:col>8</xdr:col>
      <xdr:colOff>457200</xdr:colOff>
      <xdr:row>88</xdr:row>
      <xdr:rowOff>0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88</xdr:row>
      <xdr:rowOff>0</xdr:rowOff>
    </xdr:from>
    <xdr:to>
      <xdr:col>8</xdr:col>
      <xdr:colOff>457200</xdr:colOff>
      <xdr:row>89</xdr:row>
      <xdr:rowOff>0</xdr:rowOff>
    </xdr:to>
    <xdr:pic>
      <xdr:nvPicPr>
        <xdr:cNvPr id="89" name="Picture 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89</xdr:row>
      <xdr:rowOff>0</xdr:rowOff>
    </xdr:from>
    <xdr:to>
      <xdr:col>8</xdr:col>
      <xdr:colOff>457200</xdr:colOff>
      <xdr:row>90</xdr:row>
      <xdr:rowOff>0</xdr:rowOff>
    </xdr:to>
    <xdr:pic>
      <xdr:nvPicPr>
        <xdr:cNvPr id="90" name="Picture 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90</xdr:row>
      <xdr:rowOff>0</xdr:rowOff>
    </xdr:from>
    <xdr:to>
      <xdr:col>8</xdr:col>
      <xdr:colOff>457200</xdr:colOff>
      <xdr:row>91</xdr:row>
      <xdr:rowOff>0</xdr:rowOff>
    </xdr:to>
    <xdr:pic>
      <xdr:nvPicPr>
        <xdr:cNvPr id="91" name="Picture 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91</xdr:row>
      <xdr:rowOff>0</xdr:rowOff>
    </xdr:from>
    <xdr:to>
      <xdr:col>8</xdr:col>
      <xdr:colOff>457200</xdr:colOff>
      <xdr:row>92</xdr:row>
      <xdr:rowOff>0</xdr:rowOff>
    </xdr:to>
    <xdr:pic>
      <xdr:nvPicPr>
        <xdr:cNvPr id="92" name="Picture 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92</xdr:row>
      <xdr:rowOff>0</xdr:rowOff>
    </xdr:from>
    <xdr:to>
      <xdr:col>8</xdr:col>
      <xdr:colOff>457200</xdr:colOff>
      <xdr:row>93</xdr:row>
      <xdr:rowOff>0</xdr:rowOff>
    </xdr:to>
    <xdr:pic>
      <xdr:nvPicPr>
        <xdr:cNvPr id="93" name="Picture 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93</xdr:row>
      <xdr:rowOff>0</xdr:rowOff>
    </xdr:from>
    <xdr:to>
      <xdr:col>8</xdr:col>
      <xdr:colOff>457200</xdr:colOff>
      <xdr:row>94</xdr:row>
      <xdr:rowOff>0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94</xdr:row>
      <xdr:rowOff>0</xdr:rowOff>
    </xdr:from>
    <xdr:to>
      <xdr:col>8</xdr:col>
      <xdr:colOff>457200</xdr:colOff>
      <xdr:row>95</xdr:row>
      <xdr:rowOff>0</xdr:rowOff>
    </xdr:to>
    <xdr:pic>
      <xdr:nvPicPr>
        <xdr:cNvPr id="95" name="Picture 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95</xdr:row>
      <xdr:rowOff>0</xdr:rowOff>
    </xdr:from>
    <xdr:to>
      <xdr:col>8</xdr:col>
      <xdr:colOff>457200</xdr:colOff>
      <xdr:row>96</xdr:row>
      <xdr:rowOff>0</xdr:rowOff>
    </xdr:to>
    <xdr:pic>
      <xdr:nvPicPr>
        <xdr:cNvPr id="96" name="Picture 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96</xdr:row>
      <xdr:rowOff>0</xdr:rowOff>
    </xdr:from>
    <xdr:to>
      <xdr:col>8</xdr:col>
      <xdr:colOff>457200</xdr:colOff>
      <xdr:row>97</xdr:row>
      <xdr:rowOff>0</xdr:rowOff>
    </xdr:to>
    <xdr:pic>
      <xdr:nvPicPr>
        <xdr:cNvPr id="97" name="Picture 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97</xdr:row>
      <xdr:rowOff>0</xdr:rowOff>
    </xdr:from>
    <xdr:to>
      <xdr:col>8</xdr:col>
      <xdr:colOff>457200</xdr:colOff>
      <xdr:row>98</xdr:row>
      <xdr:rowOff>0</xdr:rowOff>
    </xdr:to>
    <xdr:pic>
      <xdr:nvPicPr>
        <xdr:cNvPr id="98" name="Picture 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98</xdr:row>
      <xdr:rowOff>0</xdr:rowOff>
    </xdr:from>
    <xdr:to>
      <xdr:col>8</xdr:col>
      <xdr:colOff>457200</xdr:colOff>
      <xdr:row>99</xdr:row>
      <xdr:rowOff>0</xdr:rowOff>
    </xdr:to>
    <xdr:pic>
      <xdr:nvPicPr>
        <xdr:cNvPr id="99" name="Picture 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99</xdr:row>
      <xdr:rowOff>0</xdr:rowOff>
    </xdr:from>
    <xdr:to>
      <xdr:col>8</xdr:col>
      <xdr:colOff>457200</xdr:colOff>
      <xdr:row>100</xdr:row>
      <xdr:rowOff>0</xdr:rowOff>
    </xdr:to>
    <xdr:pic>
      <xdr:nvPicPr>
        <xdr:cNvPr id="100" name="Picture 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100</xdr:row>
      <xdr:rowOff>0</xdr:rowOff>
    </xdr:from>
    <xdr:to>
      <xdr:col>8</xdr:col>
      <xdr:colOff>457200</xdr:colOff>
      <xdr:row>101</xdr:row>
      <xdr:rowOff>0</xdr:rowOff>
    </xdr:to>
    <xdr:pic>
      <xdr:nvPicPr>
        <xdr:cNvPr id="101" name="Picture 1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101</xdr:row>
      <xdr:rowOff>0</xdr:rowOff>
    </xdr:from>
    <xdr:to>
      <xdr:col>8</xdr:col>
      <xdr:colOff>457200</xdr:colOff>
      <xdr:row>102</xdr:row>
      <xdr:rowOff>0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102</xdr:row>
      <xdr:rowOff>0</xdr:rowOff>
    </xdr:from>
    <xdr:to>
      <xdr:col>8</xdr:col>
      <xdr:colOff>457200</xdr:colOff>
      <xdr:row>103</xdr:row>
      <xdr:rowOff>0</xdr:rowOff>
    </xdr:to>
    <xdr:pic>
      <xdr:nvPicPr>
        <xdr:cNvPr id="103" name="Picture 1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103</xdr:row>
      <xdr:rowOff>0</xdr:rowOff>
    </xdr:from>
    <xdr:to>
      <xdr:col>8</xdr:col>
      <xdr:colOff>457200</xdr:colOff>
      <xdr:row>104</xdr:row>
      <xdr:rowOff>0</xdr:rowOff>
    </xdr:to>
    <xdr:pic>
      <xdr:nvPicPr>
        <xdr:cNvPr id="104" name="Picture 1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104</xdr:row>
      <xdr:rowOff>0</xdr:rowOff>
    </xdr:from>
    <xdr:to>
      <xdr:col>8</xdr:col>
      <xdr:colOff>457200</xdr:colOff>
      <xdr:row>105</xdr:row>
      <xdr:rowOff>0</xdr:rowOff>
    </xdr:to>
    <xdr:pic>
      <xdr:nvPicPr>
        <xdr:cNvPr id="105" name="Picture 1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105</xdr:row>
      <xdr:rowOff>0</xdr:rowOff>
    </xdr:from>
    <xdr:to>
      <xdr:col>8</xdr:col>
      <xdr:colOff>457200</xdr:colOff>
      <xdr:row>106</xdr:row>
      <xdr:rowOff>0</xdr:rowOff>
    </xdr:to>
    <xdr:pic>
      <xdr:nvPicPr>
        <xdr:cNvPr id="106" name="Picture 1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106</xdr:row>
      <xdr:rowOff>0</xdr:rowOff>
    </xdr:from>
    <xdr:to>
      <xdr:col>8</xdr:col>
      <xdr:colOff>457200</xdr:colOff>
      <xdr:row>107</xdr:row>
      <xdr:rowOff>0</xdr:rowOff>
    </xdr:to>
    <xdr:pic>
      <xdr:nvPicPr>
        <xdr:cNvPr id="107" name="Picture 1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107</xdr:row>
      <xdr:rowOff>0</xdr:rowOff>
    </xdr:from>
    <xdr:to>
      <xdr:col>8</xdr:col>
      <xdr:colOff>457200</xdr:colOff>
      <xdr:row>108</xdr:row>
      <xdr:rowOff>0</xdr:rowOff>
    </xdr:to>
    <xdr:pic>
      <xdr:nvPicPr>
        <xdr:cNvPr id="108" name="Picture 10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108</xdr:row>
      <xdr:rowOff>0</xdr:rowOff>
    </xdr:from>
    <xdr:to>
      <xdr:col>8</xdr:col>
      <xdr:colOff>457200</xdr:colOff>
      <xdr:row>109</xdr:row>
      <xdr:rowOff>0</xdr:rowOff>
    </xdr:to>
    <xdr:pic>
      <xdr:nvPicPr>
        <xdr:cNvPr id="109" name="Picture 10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109</xdr:row>
      <xdr:rowOff>0</xdr:rowOff>
    </xdr:from>
    <xdr:to>
      <xdr:col>8</xdr:col>
      <xdr:colOff>457200</xdr:colOff>
      <xdr:row>110</xdr:row>
      <xdr:rowOff>0</xdr:rowOff>
    </xdr:to>
    <xdr:pic>
      <xdr:nvPicPr>
        <xdr:cNvPr id="110" name="Picture 10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110</xdr:row>
      <xdr:rowOff>0</xdr:rowOff>
    </xdr:from>
    <xdr:to>
      <xdr:col>8</xdr:col>
      <xdr:colOff>457200</xdr:colOff>
      <xdr:row>111</xdr:row>
      <xdr:rowOff>0</xdr:rowOff>
    </xdr:to>
    <xdr:pic>
      <xdr:nvPicPr>
        <xdr:cNvPr id="111" name="Picture 1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111</xdr:row>
      <xdr:rowOff>0</xdr:rowOff>
    </xdr:from>
    <xdr:to>
      <xdr:col>8</xdr:col>
      <xdr:colOff>457200</xdr:colOff>
      <xdr:row>112</xdr:row>
      <xdr:rowOff>0</xdr:rowOff>
    </xdr:to>
    <xdr:pic>
      <xdr:nvPicPr>
        <xdr:cNvPr id="112" name="Picture 1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112</xdr:row>
      <xdr:rowOff>0</xdr:rowOff>
    </xdr:from>
    <xdr:to>
      <xdr:col>8</xdr:col>
      <xdr:colOff>457200</xdr:colOff>
      <xdr:row>113</xdr:row>
      <xdr:rowOff>0</xdr:rowOff>
    </xdr:to>
    <xdr:pic>
      <xdr:nvPicPr>
        <xdr:cNvPr id="113" name="Picture 1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113</xdr:row>
      <xdr:rowOff>0</xdr:rowOff>
    </xdr:from>
    <xdr:to>
      <xdr:col>8</xdr:col>
      <xdr:colOff>457200</xdr:colOff>
      <xdr:row>114</xdr:row>
      <xdr:rowOff>0</xdr:rowOff>
    </xdr:to>
    <xdr:pic>
      <xdr:nvPicPr>
        <xdr:cNvPr id="114" name="Picture 1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114</xdr:row>
      <xdr:rowOff>0</xdr:rowOff>
    </xdr:from>
    <xdr:to>
      <xdr:col>8</xdr:col>
      <xdr:colOff>457200</xdr:colOff>
      <xdr:row>115</xdr:row>
      <xdr:rowOff>0</xdr:rowOff>
    </xdr:to>
    <xdr:pic>
      <xdr:nvPicPr>
        <xdr:cNvPr id="115" name="Picture 1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115</xdr:row>
      <xdr:rowOff>0</xdr:rowOff>
    </xdr:from>
    <xdr:to>
      <xdr:col>8</xdr:col>
      <xdr:colOff>457200</xdr:colOff>
      <xdr:row>116</xdr:row>
      <xdr:rowOff>0</xdr:rowOff>
    </xdr:to>
    <xdr:pic>
      <xdr:nvPicPr>
        <xdr:cNvPr id="116" name="Picture 1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116</xdr:row>
      <xdr:rowOff>0</xdr:rowOff>
    </xdr:from>
    <xdr:to>
      <xdr:col>8</xdr:col>
      <xdr:colOff>457200</xdr:colOff>
      <xdr:row>117</xdr:row>
      <xdr:rowOff>0</xdr:rowOff>
    </xdr:to>
    <xdr:pic>
      <xdr:nvPicPr>
        <xdr:cNvPr id="117" name="Picture 1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117</xdr:row>
      <xdr:rowOff>0</xdr:rowOff>
    </xdr:from>
    <xdr:to>
      <xdr:col>8</xdr:col>
      <xdr:colOff>457200</xdr:colOff>
      <xdr:row>118</xdr:row>
      <xdr:rowOff>0</xdr:rowOff>
    </xdr:to>
    <xdr:pic>
      <xdr:nvPicPr>
        <xdr:cNvPr id="118" name="Picture 1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118</xdr:row>
      <xdr:rowOff>0</xdr:rowOff>
    </xdr:from>
    <xdr:to>
      <xdr:col>8</xdr:col>
      <xdr:colOff>457200</xdr:colOff>
      <xdr:row>119</xdr:row>
      <xdr:rowOff>0</xdr:rowOff>
    </xdr:to>
    <xdr:pic>
      <xdr:nvPicPr>
        <xdr:cNvPr id="119" name="Picture 1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119</xdr:row>
      <xdr:rowOff>0</xdr:rowOff>
    </xdr:from>
    <xdr:to>
      <xdr:col>8</xdr:col>
      <xdr:colOff>457200</xdr:colOff>
      <xdr:row>120</xdr:row>
      <xdr:rowOff>0</xdr:rowOff>
    </xdr:to>
    <xdr:pic>
      <xdr:nvPicPr>
        <xdr:cNvPr id="120" name="Picture 1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120</xdr:row>
      <xdr:rowOff>0</xdr:rowOff>
    </xdr:from>
    <xdr:to>
      <xdr:col>8</xdr:col>
      <xdr:colOff>457200</xdr:colOff>
      <xdr:row>121</xdr:row>
      <xdr:rowOff>0</xdr:rowOff>
    </xdr:to>
    <xdr:pic>
      <xdr:nvPicPr>
        <xdr:cNvPr id="121" name="Picture 1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121</xdr:row>
      <xdr:rowOff>0</xdr:rowOff>
    </xdr:from>
    <xdr:to>
      <xdr:col>8</xdr:col>
      <xdr:colOff>457200</xdr:colOff>
      <xdr:row>122</xdr:row>
      <xdr:rowOff>0</xdr:rowOff>
    </xdr:to>
    <xdr:pic>
      <xdr:nvPicPr>
        <xdr:cNvPr id="122" name="Picture 1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122</xdr:row>
      <xdr:rowOff>0</xdr:rowOff>
    </xdr:from>
    <xdr:to>
      <xdr:col>8</xdr:col>
      <xdr:colOff>457200</xdr:colOff>
      <xdr:row>123</xdr:row>
      <xdr:rowOff>0</xdr:rowOff>
    </xdr:to>
    <xdr:pic>
      <xdr:nvPicPr>
        <xdr:cNvPr id="123" name="Picture 1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123</xdr:row>
      <xdr:rowOff>0</xdr:rowOff>
    </xdr:from>
    <xdr:to>
      <xdr:col>8</xdr:col>
      <xdr:colOff>457200</xdr:colOff>
      <xdr:row>124</xdr:row>
      <xdr:rowOff>0</xdr:rowOff>
    </xdr:to>
    <xdr:pic>
      <xdr:nvPicPr>
        <xdr:cNvPr id="124" name="Picture 1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124</xdr:row>
      <xdr:rowOff>0</xdr:rowOff>
    </xdr:from>
    <xdr:to>
      <xdr:col>8</xdr:col>
      <xdr:colOff>457200</xdr:colOff>
      <xdr:row>125</xdr:row>
      <xdr:rowOff>0</xdr:rowOff>
    </xdr:to>
    <xdr:pic>
      <xdr:nvPicPr>
        <xdr:cNvPr id="125" name="Picture 1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125</xdr:row>
      <xdr:rowOff>0</xdr:rowOff>
    </xdr:from>
    <xdr:to>
      <xdr:col>8</xdr:col>
      <xdr:colOff>457200</xdr:colOff>
      <xdr:row>126</xdr:row>
      <xdr:rowOff>0</xdr:rowOff>
    </xdr:to>
    <xdr:pic>
      <xdr:nvPicPr>
        <xdr:cNvPr id="126" name="Picture 1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126</xdr:row>
      <xdr:rowOff>0</xdr:rowOff>
    </xdr:from>
    <xdr:to>
      <xdr:col>8</xdr:col>
      <xdr:colOff>457200</xdr:colOff>
      <xdr:row>127</xdr:row>
      <xdr:rowOff>0</xdr:rowOff>
    </xdr:to>
    <xdr:pic>
      <xdr:nvPicPr>
        <xdr:cNvPr id="127" name="Picture 1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127</xdr:row>
      <xdr:rowOff>0</xdr:rowOff>
    </xdr:from>
    <xdr:to>
      <xdr:col>8</xdr:col>
      <xdr:colOff>457200</xdr:colOff>
      <xdr:row>128</xdr:row>
      <xdr:rowOff>0</xdr:rowOff>
    </xdr:to>
    <xdr:pic>
      <xdr:nvPicPr>
        <xdr:cNvPr id="128" name="Picture 1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128</xdr:row>
      <xdr:rowOff>0</xdr:rowOff>
    </xdr:from>
    <xdr:to>
      <xdr:col>8</xdr:col>
      <xdr:colOff>457200</xdr:colOff>
      <xdr:row>129</xdr:row>
      <xdr:rowOff>0</xdr:rowOff>
    </xdr:to>
    <xdr:pic>
      <xdr:nvPicPr>
        <xdr:cNvPr id="129" name="Picture 1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129</xdr:row>
      <xdr:rowOff>0</xdr:rowOff>
    </xdr:from>
    <xdr:to>
      <xdr:col>8</xdr:col>
      <xdr:colOff>457200</xdr:colOff>
      <xdr:row>130</xdr:row>
      <xdr:rowOff>0</xdr:rowOff>
    </xdr:to>
    <xdr:pic>
      <xdr:nvPicPr>
        <xdr:cNvPr id="130" name="Picture 1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130</xdr:row>
      <xdr:rowOff>0</xdr:rowOff>
    </xdr:from>
    <xdr:to>
      <xdr:col>8</xdr:col>
      <xdr:colOff>457200</xdr:colOff>
      <xdr:row>131</xdr:row>
      <xdr:rowOff>0</xdr:rowOff>
    </xdr:to>
    <xdr:pic>
      <xdr:nvPicPr>
        <xdr:cNvPr id="131" name="Picture 1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131</xdr:row>
      <xdr:rowOff>0</xdr:rowOff>
    </xdr:from>
    <xdr:to>
      <xdr:col>8</xdr:col>
      <xdr:colOff>457200</xdr:colOff>
      <xdr:row>132</xdr:row>
      <xdr:rowOff>0</xdr:rowOff>
    </xdr:to>
    <xdr:pic>
      <xdr:nvPicPr>
        <xdr:cNvPr id="132" name="Picture 1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132</xdr:row>
      <xdr:rowOff>0</xdr:rowOff>
    </xdr:from>
    <xdr:to>
      <xdr:col>8</xdr:col>
      <xdr:colOff>457200</xdr:colOff>
      <xdr:row>133</xdr:row>
      <xdr:rowOff>0</xdr:rowOff>
    </xdr:to>
    <xdr:pic>
      <xdr:nvPicPr>
        <xdr:cNvPr id="133" name="Picture 1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133</xdr:row>
      <xdr:rowOff>0</xdr:rowOff>
    </xdr:from>
    <xdr:to>
      <xdr:col>8</xdr:col>
      <xdr:colOff>457200</xdr:colOff>
      <xdr:row>134</xdr:row>
      <xdr:rowOff>0</xdr:rowOff>
    </xdr:to>
    <xdr:pic>
      <xdr:nvPicPr>
        <xdr:cNvPr id="134" name="Picture 1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134</xdr:row>
      <xdr:rowOff>0</xdr:rowOff>
    </xdr:from>
    <xdr:to>
      <xdr:col>8</xdr:col>
      <xdr:colOff>457200</xdr:colOff>
      <xdr:row>135</xdr:row>
      <xdr:rowOff>0</xdr:rowOff>
    </xdr:to>
    <xdr:pic>
      <xdr:nvPicPr>
        <xdr:cNvPr id="135" name="Picture 1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135</xdr:row>
      <xdr:rowOff>0</xdr:rowOff>
    </xdr:from>
    <xdr:to>
      <xdr:col>8</xdr:col>
      <xdr:colOff>457200</xdr:colOff>
      <xdr:row>136</xdr:row>
      <xdr:rowOff>0</xdr:rowOff>
    </xdr:to>
    <xdr:pic>
      <xdr:nvPicPr>
        <xdr:cNvPr id="136" name="Picture 1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136</xdr:row>
      <xdr:rowOff>0</xdr:rowOff>
    </xdr:from>
    <xdr:to>
      <xdr:col>8</xdr:col>
      <xdr:colOff>457200</xdr:colOff>
      <xdr:row>137</xdr:row>
      <xdr:rowOff>0</xdr:rowOff>
    </xdr:to>
    <xdr:pic>
      <xdr:nvPicPr>
        <xdr:cNvPr id="137" name="Picture 1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137</xdr:row>
      <xdr:rowOff>0</xdr:rowOff>
    </xdr:from>
    <xdr:to>
      <xdr:col>8</xdr:col>
      <xdr:colOff>457200</xdr:colOff>
      <xdr:row>138</xdr:row>
      <xdr:rowOff>0</xdr:rowOff>
    </xdr:to>
    <xdr:pic>
      <xdr:nvPicPr>
        <xdr:cNvPr id="138" name="Picture 1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138</xdr:row>
      <xdr:rowOff>0</xdr:rowOff>
    </xdr:from>
    <xdr:to>
      <xdr:col>8</xdr:col>
      <xdr:colOff>457200</xdr:colOff>
      <xdr:row>139</xdr:row>
      <xdr:rowOff>0</xdr:rowOff>
    </xdr:to>
    <xdr:pic>
      <xdr:nvPicPr>
        <xdr:cNvPr id="139" name="Picture 1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139</xdr:row>
      <xdr:rowOff>0</xdr:rowOff>
    </xdr:from>
    <xdr:to>
      <xdr:col>8</xdr:col>
      <xdr:colOff>457200</xdr:colOff>
      <xdr:row>140</xdr:row>
      <xdr:rowOff>0</xdr:rowOff>
    </xdr:to>
    <xdr:pic>
      <xdr:nvPicPr>
        <xdr:cNvPr id="140" name="Picture 1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140</xdr:row>
      <xdr:rowOff>0</xdr:rowOff>
    </xdr:from>
    <xdr:to>
      <xdr:col>8</xdr:col>
      <xdr:colOff>457200</xdr:colOff>
      <xdr:row>141</xdr:row>
      <xdr:rowOff>0</xdr:rowOff>
    </xdr:to>
    <xdr:pic>
      <xdr:nvPicPr>
        <xdr:cNvPr id="141" name="Picture 1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141</xdr:row>
      <xdr:rowOff>0</xdr:rowOff>
    </xdr:from>
    <xdr:to>
      <xdr:col>8</xdr:col>
      <xdr:colOff>457200</xdr:colOff>
      <xdr:row>142</xdr:row>
      <xdr:rowOff>0</xdr:rowOff>
    </xdr:to>
    <xdr:pic>
      <xdr:nvPicPr>
        <xdr:cNvPr id="142" name="Picture 1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2"/>
  <sheetViews>
    <sheetView showGridLines="0" tabSelected="1" workbookViewId="0">
      <selection activeCell="O19" sqref="O19"/>
    </sheetView>
  </sheetViews>
  <sheetFormatPr baseColWidth="10" defaultColWidth="9.140625" defaultRowHeight="15"/>
  <cols>
    <col min="1" max="1" width="7.7109375" customWidth="1"/>
    <col min="2" max="4" width="22.7109375" hidden="1" customWidth="1"/>
    <col min="5" max="5" width="64.85546875" bestFit="1" customWidth="1"/>
    <col min="6" max="7" width="22.7109375" style="16" customWidth="1"/>
    <col min="8" max="11" width="22.7109375" style="16" hidden="1" customWidth="1"/>
    <col min="12" max="13" width="22.7109375" style="16" customWidth="1"/>
    <col min="14" max="14" width="22.7109375" customWidth="1"/>
    <col min="15" max="15" width="9.7109375" style="16" bestFit="1" customWidth="1"/>
  </cols>
  <sheetData>
    <row r="1" spans="1:1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1" t="s">
        <v>541</v>
      </c>
      <c r="N1" s="1" t="s">
        <v>12</v>
      </c>
    </row>
    <row r="2" spans="1:14" ht="15.75" customHeight="1">
      <c r="A2" s="17" t="s">
        <v>13</v>
      </c>
      <c r="B2" s="4" t="s">
        <v>14</v>
      </c>
      <c r="C2" s="2" t="s">
        <v>15</v>
      </c>
      <c r="D2" s="4" t="s">
        <v>16</v>
      </c>
      <c r="E2" s="2" t="s">
        <v>32</v>
      </c>
      <c r="F2" s="12" t="s">
        <v>33</v>
      </c>
      <c r="G2" s="12" t="s">
        <v>34</v>
      </c>
      <c r="H2" s="13">
        <v>0</v>
      </c>
      <c r="I2" s="14"/>
      <c r="J2" s="12" t="s">
        <v>20</v>
      </c>
      <c r="K2" s="12" t="s">
        <v>35</v>
      </c>
      <c r="L2" s="12" t="s">
        <v>36</v>
      </c>
      <c r="M2" s="15">
        <f>G2-F2</f>
        <v>1.7592592592592573E-4</v>
      </c>
      <c r="N2" s="5">
        <v>0.41411765220958063</v>
      </c>
    </row>
    <row r="3" spans="1:14" ht="15.75" customHeight="1">
      <c r="A3" s="26" t="s">
        <v>13</v>
      </c>
      <c r="B3" s="4" t="s">
        <v>14</v>
      </c>
      <c r="C3" s="2" t="s">
        <v>15</v>
      </c>
      <c r="D3" s="4" t="s">
        <v>16</v>
      </c>
      <c r="E3" s="2" t="s">
        <v>32</v>
      </c>
      <c r="F3" s="12" t="s">
        <v>37</v>
      </c>
      <c r="G3" s="12" t="s">
        <v>38</v>
      </c>
      <c r="H3" s="13">
        <v>0</v>
      </c>
      <c r="I3" s="14"/>
      <c r="J3" s="12" t="s">
        <v>20</v>
      </c>
      <c r="K3" s="12" t="s">
        <v>39</v>
      </c>
      <c r="L3" s="12" t="s">
        <v>40</v>
      </c>
      <c r="M3" s="15">
        <f>G3-F3</f>
        <v>1.446759259259257E-4</v>
      </c>
      <c r="N3" s="5">
        <v>0.34204246416147471</v>
      </c>
    </row>
    <row r="4" spans="1:14" ht="15.75" customHeight="1">
      <c r="A4" s="26" t="s">
        <v>13</v>
      </c>
      <c r="B4" s="4" t="s">
        <v>14</v>
      </c>
      <c r="C4" s="2" t="s">
        <v>15</v>
      </c>
      <c r="D4" s="4" t="s">
        <v>16</v>
      </c>
      <c r="E4" s="2" t="s">
        <v>32</v>
      </c>
      <c r="F4" s="12" t="s">
        <v>54</v>
      </c>
      <c r="G4" s="12" t="s">
        <v>55</v>
      </c>
      <c r="H4" s="13">
        <v>0</v>
      </c>
      <c r="I4" s="14"/>
      <c r="J4" s="12" t="s">
        <v>20</v>
      </c>
      <c r="K4" s="12" t="s">
        <v>56</v>
      </c>
      <c r="L4" s="12" t="s">
        <v>57</v>
      </c>
      <c r="M4" s="15">
        <f>G4-F4</f>
        <v>5.4398148148147602E-5</v>
      </c>
      <c r="N4" s="5">
        <v>0.12751343063939777</v>
      </c>
    </row>
    <row r="5" spans="1:14" ht="15.75" customHeight="1">
      <c r="A5" s="7" t="s">
        <v>13</v>
      </c>
      <c r="B5" s="4" t="s">
        <v>14</v>
      </c>
      <c r="C5" s="2" t="s">
        <v>15</v>
      </c>
      <c r="D5" s="4" t="s">
        <v>16</v>
      </c>
      <c r="E5" s="2" t="s">
        <v>32</v>
      </c>
      <c r="F5" s="12" t="s">
        <v>99</v>
      </c>
      <c r="G5" s="12" t="s">
        <v>100</v>
      </c>
      <c r="H5" s="13">
        <v>0</v>
      </c>
      <c r="I5" s="14"/>
      <c r="J5" s="12" t="s">
        <v>20</v>
      </c>
      <c r="K5" s="12" t="s">
        <v>101</v>
      </c>
      <c r="L5" s="12" t="s">
        <v>102</v>
      </c>
      <c r="M5" s="15">
        <f>G5-F5</f>
        <v>3.4606481481481554E-4</v>
      </c>
      <c r="N5" s="5">
        <v>0.81761830633158905</v>
      </c>
    </row>
    <row r="6" spans="1:14" ht="15.75" customHeight="1">
      <c r="A6" s="7" t="s">
        <v>13</v>
      </c>
      <c r="B6" s="4" t="s">
        <v>14</v>
      </c>
      <c r="C6" s="2" t="s">
        <v>15</v>
      </c>
      <c r="D6" s="4" t="s">
        <v>16</v>
      </c>
      <c r="E6" s="2" t="s">
        <v>32</v>
      </c>
      <c r="F6" s="12" t="s">
        <v>111</v>
      </c>
      <c r="G6" s="12" t="s">
        <v>112</v>
      </c>
      <c r="H6" s="13">
        <v>0</v>
      </c>
      <c r="I6" s="14"/>
      <c r="J6" s="12" t="s">
        <v>20</v>
      </c>
      <c r="K6" s="12" t="s">
        <v>113</v>
      </c>
      <c r="L6" s="12" t="s">
        <v>114</v>
      </c>
      <c r="M6" s="15">
        <f>G6-F6</f>
        <v>7.6388888888887993E-5</v>
      </c>
      <c r="N6" s="5">
        <v>0.17950388519194194</v>
      </c>
    </row>
    <row r="7" spans="1:14" ht="15.75" customHeight="1">
      <c r="A7" s="26" t="s">
        <v>13</v>
      </c>
      <c r="B7" s="4" t="s">
        <v>14</v>
      </c>
      <c r="C7" s="2" t="s">
        <v>15</v>
      </c>
      <c r="D7" s="4" t="s">
        <v>16</v>
      </c>
      <c r="E7" s="2" t="s">
        <v>32</v>
      </c>
      <c r="F7" s="12" t="s">
        <v>199</v>
      </c>
      <c r="G7" s="12" t="s">
        <v>200</v>
      </c>
      <c r="H7" s="13">
        <v>0</v>
      </c>
      <c r="I7" s="14"/>
      <c r="J7" s="12" t="s">
        <v>20</v>
      </c>
      <c r="K7" s="12" t="s">
        <v>201</v>
      </c>
      <c r="L7" s="12" t="s">
        <v>202</v>
      </c>
      <c r="M7" s="15">
        <f>G7-F7</f>
        <v>6.0763888888888673E-4</v>
      </c>
      <c r="N7" s="5">
        <v>1.4382201533061687</v>
      </c>
    </row>
    <row r="8" spans="1:14" ht="15.75" customHeight="1">
      <c r="A8" s="26" t="s">
        <v>13</v>
      </c>
      <c r="B8" s="4" t="s">
        <v>14</v>
      </c>
      <c r="C8" s="2" t="s">
        <v>15</v>
      </c>
      <c r="D8" s="4" t="s">
        <v>16</v>
      </c>
      <c r="E8" s="2" t="s">
        <v>32</v>
      </c>
      <c r="F8" s="12" t="s">
        <v>357</v>
      </c>
      <c r="G8" s="12" t="s">
        <v>358</v>
      </c>
      <c r="H8" s="13">
        <v>0</v>
      </c>
      <c r="I8" s="14"/>
      <c r="J8" s="12" t="s">
        <v>20</v>
      </c>
      <c r="K8" s="12" t="s">
        <v>359</v>
      </c>
      <c r="L8" s="12" t="s">
        <v>360</v>
      </c>
      <c r="M8" s="15">
        <f>G8-F8</f>
        <v>1.4583333333333332E-4</v>
      </c>
      <c r="N8" s="5">
        <v>0.34532607181742486</v>
      </c>
    </row>
    <row r="9" spans="1:14" ht="15.75" customHeight="1">
      <c r="A9" s="46" t="s">
        <v>13</v>
      </c>
      <c r="B9" s="4" t="s">
        <v>14</v>
      </c>
      <c r="C9" s="2" t="s">
        <v>15</v>
      </c>
      <c r="D9" s="4" t="s">
        <v>16</v>
      </c>
      <c r="E9" s="2" t="s">
        <v>32</v>
      </c>
      <c r="F9" s="12" t="s">
        <v>366</v>
      </c>
      <c r="G9" s="12" t="s">
        <v>367</v>
      </c>
      <c r="H9" s="13">
        <v>0</v>
      </c>
      <c r="I9" s="14"/>
      <c r="J9" s="12" t="s">
        <v>20</v>
      </c>
      <c r="K9" s="12" t="s">
        <v>368</v>
      </c>
      <c r="L9" s="12" t="s">
        <v>369</v>
      </c>
      <c r="M9" s="15">
        <f>G9-F9</f>
        <v>3.8194444444444864E-5</v>
      </c>
      <c r="N9" s="5">
        <v>9.0299210538629313E-2</v>
      </c>
    </row>
    <row r="10" spans="1:14" ht="15.75" customHeight="1">
      <c r="A10" s="7" t="s">
        <v>13</v>
      </c>
      <c r="B10" s="4" t="s">
        <v>14</v>
      </c>
      <c r="C10" s="2" t="s">
        <v>15</v>
      </c>
      <c r="D10" s="4" t="s">
        <v>16</v>
      </c>
      <c r="E10" s="2" t="s">
        <v>32</v>
      </c>
      <c r="F10" s="12" t="s">
        <v>414</v>
      </c>
      <c r="G10" s="12" t="s">
        <v>415</v>
      </c>
      <c r="H10" s="13">
        <v>0</v>
      </c>
      <c r="I10" s="14"/>
      <c r="J10" s="12" t="s">
        <v>20</v>
      </c>
      <c r="K10" s="12" t="s">
        <v>417</v>
      </c>
      <c r="L10" s="12" t="s">
        <v>114</v>
      </c>
      <c r="M10" s="15">
        <f>G10-F10</f>
        <v>7.6388888888886258E-5</v>
      </c>
      <c r="N10" s="5">
        <v>0.17879243686648605</v>
      </c>
    </row>
    <row r="11" spans="1:14" ht="15.75" customHeight="1">
      <c r="A11" s="46" t="s">
        <v>13</v>
      </c>
      <c r="B11" s="4" t="s">
        <v>14</v>
      </c>
      <c r="C11" s="2" t="s">
        <v>15</v>
      </c>
      <c r="D11" s="4" t="s">
        <v>16</v>
      </c>
      <c r="E11" s="2" t="s">
        <v>32</v>
      </c>
      <c r="F11" s="12" t="s">
        <v>421</v>
      </c>
      <c r="G11" s="12" t="s">
        <v>424</v>
      </c>
      <c r="H11" s="13">
        <v>0</v>
      </c>
      <c r="I11" s="14"/>
      <c r="J11" s="12" t="s">
        <v>20</v>
      </c>
      <c r="K11" s="12" t="s">
        <v>425</v>
      </c>
      <c r="L11" s="12" t="s">
        <v>426</v>
      </c>
      <c r="M11" s="15">
        <f>G11-F11</f>
        <v>8.1249999999999899E-4</v>
      </c>
      <c r="N11" s="5">
        <v>1.9227164629416145</v>
      </c>
    </row>
    <row r="12" spans="1:14" ht="15.75" customHeight="1">
      <c r="A12" s="17" t="s">
        <v>13</v>
      </c>
      <c r="B12" s="4" t="s">
        <v>14</v>
      </c>
      <c r="C12" s="2" t="s">
        <v>15</v>
      </c>
      <c r="D12" s="4" t="s">
        <v>16</v>
      </c>
      <c r="E12" s="2" t="s">
        <v>32</v>
      </c>
      <c r="F12" s="12" t="s">
        <v>454</v>
      </c>
      <c r="G12" s="12" t="s">
        <v>455</v>
      </c>
      <c r="H12" s="13">
        <v>0</v>
      </c>
      <c r="I12" s="14"/>
      <c r="J12" s="12" t="s">
        <v>20</v>
      </c>
      <c r="K12" s="12" t="s">
        <v>456</v>
      </c>
      <c r="L12" s="12" t="s">
        <v>457</v>
      </c>
      <c r="M12" s="15">
        <f>G12-F12</f>
        <v>1.4814814814815072E-4</v>
      </c>
      <c r="N12" s="5">
        <v>0.35205746751212263</v>
      </c>
    </row>
    <row r="13" spans="1:14" ht="15.75" customHeight="1">
      <c r="A13" s="26" t="s">
        <v>13</v>
      </c>
      <c r="B13" s="4" t="s">
        <v>14</v>
      </c>
      <c r="C13" s="2" t="s">
        <v>15</v>
      </c>
      <c r="D13" s="4" t="s">
        <v>16</v>
      </c>
      <c r="E13" s="2" t="s">
        <v>32</v>
      </c>
      <c r="F13" s="12" t="s">
        <v>275</v>
      </c>
      <c r="G13" s="12" t="s">
        <v>493</v>
      </c>
      <c r="H13" s="13">
        <v>0</v>
      </c>
      <c r="I13" s="14"/>
      <c r="J13" s="12" t="s">
        <v>20</v>
      </c>
      <c r="K13" s="12" t="s">
        <v>494</v>
      </c>
      <c r="L13" s="12" t="s">
        <v>495</v>
      </c>
      <c r="M13" s="15">
        <f>G13-F13</f>
        <v>1.0879629629629781E-4</v>
      </c>
      <c r="N13" s="5">
        <v>0.25721593304942897</v>
      </c>
    </row>
    <row r="14" spans="1:14" ht="15.75" customHeight="1">
      <c r="A14" s="26" t="s">
        <v>13</v>
      </c>
      <c r="B14" s="4" t="s">
        <v>14</v>
      </c>
      <c r="C14" s="2" t="s">
        <v>15</v>
      </c>
      <c r="D14" s="4" t="s">
        <v>16</v>
      </c>
      <c r="E14" s="2" t="s">
        <v>32</v>
      </c>
      <c r="F14" s="12" t="s">
        <v>497</v>
      </c>
      <c r="G14" s="12" t="s">
        <v>498</v>
      </c>
      <c r="H14" s="13">
        <v>0</v>
      </c>
      <c r="I14" s="14"/>
      <c r="J14" s="12" t="s">
        <v>20</v>
      </c>
      <c r="K14" s="12" t="s">
        <v>499</v>
      </c>
      <c r="L14" s="12" t="s">
        <v>500</v>
      </c>
      <c r="M14" s="15">
        <f>G14-F14</f>
        <v>1.0648148148148517E-4</v>
      </c>
      <c r="N14" s="5">
        <v>0.24993726941207281</v>
      </c>
    </row>
    <row r="15" spans="1:14" ht="15.75" customHeight="1">
      <c r="A15" s="17" t="s">
        <v>13</v>
      </c>
      <c r="B15" s="4" t="s">
        <v>14</v>
      </c>
      <c r="C15" s="2" t="s">
        <v>15</v>
      </c>
      <c r="D15" s="4" t="s">
        <v>16</v>
      </c>
      <c r="E15" s="2" t="s">
        <v>32</v>
      </c>
      <c r="F15" s="12" t="s">
        <v>504</v>
      </c>
      <c r="G15" s="12" t="s">
        <v>505</v>
      </c>
      <c r="H15" s="13">
        <v>0</v>
      </c>
      <c r="I15" s="14"/>
      <c r="J15" s="12" t="s">
        <v>20</v>
      </c>
      <c r="K15" s="12" t="s">
        <v>506</v>
      </c>
      <c r="L15" s="12" t="s">
        <v>507</v>
      </c>
      <c r="M15" s="15">
        <f>G15-F15</f>
        <v>1.3425925925925758E-4</v>
      </c>
      <c r="N15" s="5">
        <v>0.31560942253107593</v>
      </c>
    </row>
    <row r="16" spans="1:14" ht="15.75" customHeight="1">
      <c r="A16" s="35" t="s">
        <v>13</v>
      </c>
      <c r="B16" s="4" t="s">
        <v>14</v>
      </c>
      <c r="C16" s="2" t="s">
        <v>15</v>
      </c>
      <c r="D16" s="4" t="s">
        <v>16</v>
      </c>
      <c r="E16" s="2" t="s">
        <v>32</v>
      </c>
      <c r="F16" s="12" t="s">
        <v>508</v>
      </c>
      <c r="G16" s="12" t="s">
        <v>509</v>
      </c>
      <c r="H16" s="13">
        <v>0</v>
      </c>
      <c r="I16" s="14"/>
      <c r="J16" s="12" t="s">
        <v>20</v>
      </c>
      <c r="K16" s="12" t="s">
        <v>510</v>
      </c>
      <c r="L16" s="12" t="s">
        <v>511</v>
      </c>
      <c r="M16" s="15">
        <f>G16-F16</f>
        <v>1.111111111111035E-4</v>
      </c>
      <c r="N16" s="5">
        <v>0.2617856203706263</v>
      </c>
    </row>
    <row r="17" spans="1:15" ht="15.75" customHeight="1">
      <c r="A17" s="17" t="s">
        <v>13</v>
      </c>
      <c r="B17" s="4" t="s">
        <v>14</v>
      </c>
      <c r="C17" s="2" t="s">
        <v>15</v>
      </c>
      <c r="D17" s="4" t="s">
        <v>16</v>
      </c>
      <c r="E17" s="2" t="s">
        <v>32</v>
      </c>
      <c r="F17" s="12" t="s">
        <v>512</v>
      </c>
      <c r="G17" s="12" t="s">
        <v>513</v>
      </c>
      <c r="H17" s="13">
        <v>0</v>
      </c>
      <c r="I17" s="14"/>
      <c r="J17" s="12" t="s">
        <v>20</v>
      </c>
      <c r="K17" s="12" t="s">
        <v>514</v>
      </c>
      <c r="L17" s="12" t="s">
        <v>515</v>
      </c>
      <c r="M17" s="15">
        <f>G17-F17</f>
        <v>3.4837962962962904E-4</v>
      </c>
      <c r="N17" s="5">
        <v>0.82454124580621735</v>
      </c>
    </row>
    <row r="18" spans="1:15" ht="15.75" customHeight="1">
      <c r="A18" s="26" t="s">
        <v>13</v>
      </c>
      <c r="B18" s="4" t="s">
        <v>14</v>
      </c>
      <c r="C18" s="2" t="s">
        <v>15</v>
      </c>
      <c r="D18" s="4" t="s">
        <v>16</v>
      </c>
      <c r="E18" s="2" t="s">
        <v>32</v>
      </c>
      <c r="F18" s="12" t="s">
        <v>313</v>
      </c>
      <c r="G18" s="12" t="s">
        <v>516</v>
      </c>
      <c r="H18" s="13">
        <v>0</v>
      </c>
      <c r="I18" s="14"/>
      <c r="J18" s="12" t="s">
        <v>20</v>
      </c>
      <c r="K18" s="12" t="s">
        <v>519</v>
      </c>
      <c r="L18" s="12" t="s">
        <v>518</v>
      </c>
      <c r="M18" s="15">
        <f>G18-F18</f>
        <v>8.2175925925929982E-5</v>
      </c>
      <c r="N18" s="5">
        <v>0.19247413543294503</v>
      </c>
    </row>
    <row r="19" spans="1:15" ht="15.75" customHeight="1">
      <c r="A19" s="17" t="s">
        <v>13</v>
      </c>
      <c r="B19" s="4" t="s">
        <v>14</v>
      </c>
      <c r="C19" s="2" t="s">
        <v>15</v>
      </c>
      <c r="D19" s="4" t="s">
        <v>16</v>
      </c>
      <c r="E19" s="2" t="s">
        <v>32</v>
      </c>
      <c r="F19" s="12" t="s">
        <v>520</v>
      </c>
      <c r="G19" s="12" t="s">
        <v>521</v>
      </c>
      <c r="H19" s="13">
        <v>0</v>
      </c>
      <c r="I19" s="14"/>
      <c r="J19" s="12" t="s">
        <v>20</v>
      </c>
      <c r="K19" s="12" t="s">
        <v>522</v>
      </c>
      <c r="L19" s="12" t="s">
        <v>523</v>
      </c>
      <c r="M19" s="15">
        <f>G19-F19</f>
        <v>1.1458333333333459E-4</v>
      </c>
      <c r="N19" s="5">
        <v>0.26909164740511538</v>
      </c>
      <c r="O19" s="55">
        <f>SUM(M2:M19)</f>
        <v>3.6319444444444411E-3</v>
      </c>
    </row>
    <row r="20" spans="1:15" ht="15.75" customHeight="1">
      <c r="A20" s="34" t="s">
        <v>13</v>
      </c>
      <c r="B20" s="4" t="s">
        <v>14</v>
      </c>
      <c r="C20" s="2" t="s">
        <v>15</v>
      </c>
      <c r="D20" s="4" t="s">
        <v>16</v>
      </c>
      <c r="E20" s="2" t="s">
        <v>361</v>
      </c>
      <c r="F20" s="12" t="s">
        <v>362</v>
      </c>
      <c r="G20" s="12" t="s">
        <v>363</v>
      </c>
      <c r="H20" s="13">
        <v>0</v>
      </c>
      <c r="I20" s="14"/>
      <c r="J20" s="12" t="s">
        <v>20</v>
      </c>
      <c r="K20" s="12" t="s">
        <v>364</v>
      </c>
      <c r="L20" s="12" t="s">
        <v>365</v>
      </c>
      <c r="M20" s="15">
        <f>G20-F20</f>
        <v>1.3888888888888805E-5</v>
      </c>
      <c r="N20" s="5">
        <v>3.1030092348728985E-2</v>
      </c>
      <c r="O20" s="57">
        <v>1</v>
      </c>
    </row>
    <row r="21" spans="1:15" ht="15.75" customHeight="1">
      <c r="A21" s="18" t="s">
        <v>13</v>
      </c>
      <c r="B21" s="4" t="s">
        <v>14</v>
      </c>
      <c r="C21" s="2" t="s">
        <v>15</v>
      </c>
      <c r="D21" s="4" t="s">
        <v>16</v>
      </c>
      <c r="E21" s="2" t="s">
        <v>139</v>
      </c>
      <c r="F21" s="12" t="s">
        <v>140</v>
      </c>
      <c r="G21" s="12" t="s">
        <v>141</v>
      </c>
      <c r="H21" s="13">
        <v>0</v>
      </c>
      <c r="I21" s="14"/>
      <c r="J21" s="12" t="s">
        <v>20</v>
      </c>
      <c r="K21" s="12" t="s">
        <v>142</v>
      </c>
      <c r="L21" s="12" t="s">
        <v>143</v>
      </c>
      <c r="M21" s="15">
        <f>G21-F21</f>
        <v>4.7800925925925788E-4</v>
      </c>
      <c r="N21" s="5">
        <v>1.1322973733601458</v>
      </c>
    </row>
    <row r="22" spans="1:15" ht="15.75" customHeight="1">
      <c r="A22" s="21" t="s">
        <v>13</v>
      </c>
      <c r="B22" s="4" t="s">
        <v>14</v>
      </c>
      <c r="C22" s="2" t="s">
        <v>15</v>
      </c>
      <c r="D22" s="4" t="s">
        <v>16</v>
      </c>
      <c r="E22" s="2" t="s">
        <v>139</v>
      </c>
      <c r="F22" s="12" t="s">
        <v>214</v>
      </c>
      <c r="G22" s="12" t="s">
        <v>215</v>
      </c>
      <c r="H22" s="13">
        <v>0</v>
      </c>
      <c r="I22" s="14"/>
      <c r="J22" s="12" t="s">
        <v>20</v>
      </c>
      <c r="K22" s="12" t="s">
        <v>216</v>
      </c>
      <c r="L22" s="12" t="s">
        <v>217</v>
      </c>
      <c r="M22" s="15">
        <f>G22-F22</f>
        <v>2.2569444444443809E-4</v>
      </c>
      <c r="N22" s="5">
        <v>0.53468077997721719</v>
      </c>
    </row>
    <row r="23" spans="1:15" ht="15.75" customHeight="1">
      <c r="A23" s="6" t="s">
        <v>13</v>
      </c>
      <c r="B23" s="4" t="s">
        <v>14</v>
      </c>
      <c r="C23" s="2" t="s">
        <v>15</v>
      </c>
      <c r="D23" s="4" t="s">
        <v>16</v>
      </c>
      <c r="E23" s="2" t="s">
        <v>139</v>
      </c>
      <c r="F23" s="12" t="s">
        <v>223</v>
      </c>
      <c r="G23" s="12" t="s">
        <v>224</v>
      </c>
      <c r="H23" s="13">
        <v>0</v>
      </c>
      <c r="I23" s="14"/>
      <c r="J23" s="12" t="s">
        <v>20</v>
      </c>
      <c r="K23" s="12" t="s">
        <v>225</v>
      </c>
      <c r="L23" s="12" t="s">
        <v>226</v>
      </c>
      <c r="M23" s="15">
        <f>G23-F23</f>
        <v>3.1944444444444164E-4</v>
      </c>
      <c r="N23" s="5">
        <v>0.75632429675385282</v>
      </c>
    </row>
    <row r="24" spans="1:15" ht="15.75" customHeight="1">
      <c r="A24" s="18" t="s">
        <v>13</v>
      </c>
      <c r="B24" s="4" t="s">
        <v>14</v>
      </c>
      <c r="C24" s="2" t="s">
        <v>15</v>
      </c>
      <c r="D24" s="4" t="s">
        <v>16</v>
      </c>
      <c r="E24" s="2" t="s">
        <v>139</v>
      </c>
      <c r="F24" s="12" t="s">
        <v>227</v>
      </c>
      <c r="G24" s="12" t="s">
        <v>228</v>
      </c>
      <c r="H24" s="13">
        <v>0</v>
      </c>
      <c r="I24" s="14"/>
      <c r="J24" s="12" t="s">
        <v>20</v>
      </c>
      <c r="K24" s="12" t="s">
        <v>229</v>
      </c>
      <c r="L24" s="12" t="s">
        <v>230</v>
      </c>
      <c r="M24" s="15">
        <f>G24-F24</f>
        <v>1.1203703703703688E-3</v>
      </c>
      <c r="N24" s="5">
        <v>2.6493241104091183</v>
      </c>
    </row>
    <row r="25" spans="1:15" ht="15.75" customHeight="1">
      <c r="A25" s="30" t="s">
        <v>13</v>
      </c>
      <c r="B25" s="4" t="s">
        <v>14</v>
      </c>
      <c r="C25" s="2" t="s">
        <v>15</v>
      </c>
      <c r="D25" s="4" t="s">
        <v>16</v>
      </c>
      <c r="E25" s="2" t="s">
        <v>139</v>
      </c>
      <c r="F25" s="12" t="s">
        <v>432</v>
      </c>
      <c r="G25" s="12" t="s">
        <v>433</v>
      </c>
      <c r="H25" s="13">
        <v>0</v>
      </c>
      <c r="I25" s="14"/>
      <c r="J25" s="12" t="s">
        <v>20</v>
      </c>
      <c r="K25" s="12" t="s">
        <v>434</v>
      </c>
      <c r="L25" s="12" t="s">
        <v>435</v>
      </c>
      <c r="M25" s="15">
        <f>G25-F25</f>
        <v>5.5208333333333325E-4</v>
      </c>
      <c r="N25" s="5">
        <v>1.3043310511348012</v>
      </c>
      <c r="O25" s="55">
        <f>SUM(M21:M25)</f>
        <v>2.6956018518518397E-3</v>
      </c>
    </row>
    <row r="26" spans="1:15" ht="15.75" customHeight="1">
      <c r="A26" s="19" t="s">
        <v>13</v>
      </c>
      <c r="B26" s="4" t="s">
        <v>14</v>
      </c>
      <c r="C26" s="2" t="s">
        <v>15</v>
      </c>
      <c r="D26" s="4" t="s">
        <v>16</v>
      </c>
      <c r="E26" s="2" t="s">
        <v>123</v>
      </c>
      <c r="F26" s="12" t="s">
        <v>124</v>
      </c>
      <c r="G26" s="12" t="s">
        <v>125</v>
      </c>
      <c r="H26" s="13">
        <v>0</v>
      </c>
      <c r="I26" s="14"/>
      <c r="J26" s="12" t="s">
        <v>20</v>
      </c>
      <c r="K26" s="12" t="s">
        <v>126</v>
      </c>
      <c r="L26" s="12" t="s">
        <v>127</v>
      </c>
      <c r="M26" s="15">
        <f>G26-F26</f>
        <v>2.0949074074074099E-4</v>
      </c>
      <c r="N26" s="5">
        <v>0.49582475604847376</v>
      </c>
    </row>
    <row r="27" spans="1:15" ht="15.75" customHeight="1">
      <c r="A27" s="9" t="s">
        <v>13</v>
      </c>
      <c r="B27" s="4" t="s">
        <v>14</v>
      </c>
      <c r="C27" s="2" t="s">
        <v>15</v>
      </c>
      <c r="D27" s="4" t="s">
        <v>16</v>
      </c>
      <c r="E27" s="2" t="s">
        <v>123</v>
      </c>
      <c r="F27" s="12" t="s">
        <v>164</v>
      </c>
      <c r="G27" s="12" t="s">
        <v>165</v>
      </c>
      <c r="H27" s="13">
        <v>0</v>
      </c>
      <c r="I27" s="14"/>
      <c r="J27" s="12" t="s">
        <v>20</v>
      </c>
      <c r="K27" s="12" t="s">
        <v>166</v>
      </c>
      <c r="L27" s="12" t="s">
        <v>167</v>
      </c>
      <c r="M27" s="15">
        <f>G27-F27</f>
        <v>4.2592592592592335E-4</v>
      </c>
      <c r="N27" s="5">
        <v>1.008778998702154</v>
      </c>
    </row>
    <row r="28" spans="1:15" ht="15.75" customHeight="1">
      <c r="A28" s="19" t="s">
        <v>13</v>
      </c>
      <c r="B28" s="4" t="s">
        <v>14</v>
      </c>
      <c r="C28" s="2" t="s">
        <v>15</v>
      </c>
      <c r="D28" s="4" t="s">
        <v>16</v>
      </c>
      <c r="E28" s="2" t="s">
        <v>123</v>
      </c>
      <c r="F28" s="12" t="s">
        <v>231</v>
      </c>
      <c r="G28" s="12" t="s">
        <v>232</v>
      </c>
      <c r="H28" s="13">
        <v>0</v>
      </c>
      <c r="I28" s="14"/>
      <c r="J28" s="12" t="s">
        <v>20</v>
      </c>
      <c r="K28" s="12" t="s">
        <v>233</v>
      </c>
      <c r="L28" s="12" t="s">
        <v>234</v>
      </c>
      <c r="M28" s="15">
        <f>G28-F28</f>
        <v>1.2037037037037138E-4</v>
      </c>
      <c r="N28" s="5">
        <v>0.28548232228773324</v>
      </c>
    </row>
    <row r="29" spans="1:15" ht="15.75" customHeight="1">
      <c r="A29" s="49" t="s">
        <v>13</v>
      </c>
      <c r="B29" s="4" t="s">
        <v>14</v>
      </c>
      <c r="C29" s="2" t="s">
        <v>15</v>
      </c>
      <c r="D29" s="4" t="s">
        <v>16</v>
      </c>
      <c r="E29" s="2" t="s">
        <v>123</v>
      </c>
      <c r="F29" s="12" t="s">
        <v>239</v>
      </c>
      <c r="G29" s="12" t="s">
        <v>240</v>
      </c>
      <c r="H29" s="13">
        <v>0</v>
      </c>
      <c r="I29" s="14"/>
      <c r="J29" s="12" t="s">
        <v>20</v>
      </c>
      <c r="K29" s="12" t="s">
        <v>241</v>
      </c>
      <c r="L29" s="12" t="s">
        <v>242</v>
      </c>
      <c r="M29" s="15">
        <f>G29-F29</f>
        <v>2.5462962962963243E-5</v>
      </c>
      <c r="N29" s="5">
        <v>6.0199473692419549E-2</v>
      </c>
    </row>
    <row r="30" spans="1:15" ht="15.75" customHeight="1">
      <c r="A30" s="19" t="s">
        <v>13</v>
      </c>
      <c r="B30" s="4" t="s">
        <v>14</v>
      </c>
      <c r="C30" s="2" t="s">
        <v>15</v>
      </c>
      <c r="D30" s="4" t="s">
        <v>16</v>
      </c>
      <c r="E30" s="2" t="s">
        <v>123</v>
      </c>
      <c r="F30" s="12" t="s">
        <v>342</v>
      </c>
      <c r="G30" s="12" t="s">
        <v>41</v>
      </c>
      <c r="H30" s="13">
        <v>0</v>
      </c>
      <c r="I30" s="14"/>
      <c r="J30" s="12" t="s">
        <v>20</v>
      </c>
      <c r="K30" s="12" t="s">
        <v>343</v>
      </c>
      <c r="L30" s="12" t="s">
        <v>344</v>
      </c>
      <c r="M30" s="15">
        <f>G30-F30</f>
        <v>1.6203703703703725E-4</v>
      </c>
      <c r="N30" s="5">
        <v>0.38199302397553492</v>
      </c>
    </row>
    <row r="31" spans="1:15" ht="15.75" customHeight="1">
      <c r="A31" s="19" t="s">
        <v>13</v>
      </c>
      <c r="B31" s="4" t="s">
        <v>14</v>
      </c>
      <c r="C31" s="2" t="s">
        <v>15</v>
      </c>
      <c r="D31" s="4" t="s">
        <v>16</v>
      </c>
      <c r="E31" s="2" t="s">
        <v>123</v>
      </c>
      <c r="F31" s="12" t="s">
        <v>442</v>
      </c>
      <c r="G31" s="12" t="s">
        <v>443</v>
      </c>
      <c r="H31" s="13">
        <v>0</v>
      </c>
      <c r="I31" s="14"/>
      <c r="J31" s="12" t="s">
        <v>20</v>
      </c>
      <c r="K31" s="12" t="s">
        <v>444</v>
      </c>
      <c r="L31" s="12" t="s">
        <v>445</v>
      </c>
      <c r="M31" s="15">
        <f>G31-F31</f>
        <v>5.2314814814815105E-4</v>
      </c>
      <c r="N31" s="5">
        <v>1.2386315346186652</v>
      </c>
    </row>
    <row r="32" spans="1:15" ht="15.75" customHeight="1">
      <c r="A32" s="49" t="s">
        <v>13</v>
      </c>
      <c r="B32" s="4" t="s">
        <v>14</v>
      </c>
      <c r="C32" s="2" t="s">
        <v>15</v>
      </c>
      <c r="D32" s="4" t="s">
        <v>16</v>
      </c>
      <c r="E32" s="2" t="s">
        <v>123</v>
      </c>
      <c r="F32" s="12" t="s">
        <v>224</v>
      </c>
      <c r="G32" s="12" t="s">
        <v>469</v>
      </c>
      <c r="H32" s="13">
        <v>0</v>
      </c>
      <c r="I32" s="14"/>
      <c r="J32" s="12" t="s">
        <v>20</v>
      </c>
      <c r="K32" s="12" t="s">
        <v>470</v>
      </c>
      <c r="L32" s="12" t="s">
        <v>147</v>
      </c>
      <c r="M32" s="15">
        <f>G32-F32</f>
        <v>6.9444444444448361E-5</v>
      </c>
      <c r="N32" s="5">
        <v>0.16237439858673525</v>
      </c>
      <c r="O32" s="55">
        <f>SUM(M26:M32)</f>
        <v>1.5358796296296357E-3</v>
      </c>
    </row>
    <row r="33" spans="1:15" ht="15.75" customHeight="1">
      <c r="A33" s="33" t="s">
        <v>13</v>
      </c>
      <c r="B33" s="4" t="s">
        <v>14</v>
      </c>
      <c r="C33" s="2" t="s">
        <v>15</v>
      </c>
      <c r="D33" s="4" t="s">
        <v>16</v>
      </c>
      <c r="E33" s="2" t="s">
        <v>79</v>
      </c>
      <c r="F33" s="12" t="s">
        <v>80</v>
      </c>
      <c r="G33" s="12" t="s">
        <v>81</v>
      </c>
      <c r="H33" s="13">
        <v>0</v>
      </c>
      <c r="I33" s="14"/>
      <c r="J33" s="12" t="s">
        <v>20</v>
      </c>
      <c r="K33" s="12" t="s">
        <v>82</v>
      </c>
      <c r="L33" s="12" t="s">
        <v>83</v>
      </c>
      <c r="M33" s="15">
        <f>G33-F33</f>
        <v>9.1435185185186584E-5</v>
      </c>
      <c r="N33" s="5">
        <v>0.21671810529271035</v>
      </c>
    </row>
    <row r="34" spans="1:15" ht="15.75" customHeight="1">
      <c r="A34" s="33" t="s">
        <v>13</v>
      </c>
      <c r="B34" s="4" t="s">
        <v>14</v>
      </c>
      <c r="C34" s="2" t="s">
        <v>15</v>
      </c>
      <c r="D34" s="4" t="s">
        <v>16</v>
      </c>
      <c r="E34" s="2" t="s">
        <v>79</v>
      </c>
      <c r="F34" s="12" t="s">
        <v>190</v>
      </c>
      <c r="G34" s="12" t="s">
        <v>191</v>
      </c>
      <c r="H34" s="13">
        <v>0</v>
      </c>
      <c r="I34" s="14"/>
      <c r="J34" s="12" t="s">
        <v>20</v>
      </c>
      <c r="K34" s="12" t="s">
        <v>192</v>
      </c>
      <c r="L34" s="12" t="s">
        <v>193</v>
      </c>
      <c r="M34" s="15">
        <f>G34-F34</f>
        <v>9.4907407407404665E-5</v>
      </c>
      <c r="N34" s="5">
        <v>0.22437985648992739</v>
      </c>
    </row>
    <row r="35" spans="1:15" ht="15.75" customHeight="1">
      <c r="A35" s="22" t="s">
        <v>13</v>
      </c>
      <c r="B35" s="4" t="s">
        <v>14</v>
      </c>
      <c r="C35" s="2" t="s">
        <v>15</v>
      </c>
      <c r="D35" s="4" t="s">
        <v>16</v>
      </c>
      <c r="E35" s="2" t="s">
        <v>79</v>
      </c>
      <c r="F35" s="12" t="s">
        <v>253</v>
      </c>
      <c r="G35" s="12" t="s">
        <v>254</v>
      </c>
      <c r="H35" s="13">
        <v>0</v>
      </c>
      <c r="I35" s="14"/>
      <c r="J35" s="12" t="s">
        <v>20</v>
      </c>
      <c r="K35" s="12" t="s">
        <v>255</v>
      </c>
      <c r="L35" s="12" t="s">
        <v>256</v>
      </c>
      <c r="M35" s="15">
        <f>G35-F35</f>
        <v>1.6666666666666566E-4</v>
      </c>
      <c r="N35" s="5">
        <v>0.39493591081940516</v>
      </c>
    </row>
    <row r="36" spans="1:15" ht="15.75" customHeight="1">
      <c r="A36" s="22" t="s">
        <v>13</v>
      </c>
      <c r="B36" s="4" t="s">
        <v>14</v>
      </c>
      <c r="C36" s="2" t="s">
        <v>15</v>
      </c>
      <c r="D36" s="4" t="s">
        <v>16</v>
      </c>
      <c r="E36" s="2" t="s">
        <v>79</v>
      </c>
      <c r="F36" s="12" t="s">
        <v>316</v>
      </c>
      <c r="G36" s="12" t="s">
        <v>317</v>
      </c>
      <c r="H36" s="13">
        <v>0</v>
      </c>
      <c r="I36" s="14"/>
      <c r="J36" s="12" t="s">
        <v>20</v>
      </c>
      <c r="K36" s="12" t="s">
        <v>318</v>
      </c>
      <c r="L36" s="12" t="s">
        <v>319</v>
      </c>
      <c r="M36" s="15">
        <f>G36-F36</f>
        <v>1.5428240740740715E-3</v>
      </c>
      <c r="N36" s="5">
        <v>3.6484438299233521</v>
      </c>
    </row>
    <row r="37" spans="1:15" ht="15.75" customHeight="1">
      <c r="A37" s="52" t="s">
        <v>13</v>
      </c>
      <c r="B37" s="4" t="s">
        <v>14</v>
      </c>
      <c r="C37" s="2" t="s">
        <v>15</v>
      </c>
      <c r="D37" s="4" t="s">
        <v>16</v>
      </c>
      <c r="E37" s="2" t="s">
        <v>79</v>
      </c>
      <c r="F37" s="12" t="s">
        <v>524</v>
      </c>
      <c r="G37" s="12" t="s">
        <v>525</v>
      </c>
      <c r="H37" s="13">
        <v>0</v>
      </c>
      <c r="I37" s="14"/>
      <c r="J37" s="12" t="s">
        <v>20</v>
      </c>
      <c r="K37" s="12" t="s">
        <v>526</v>
      </c>
      <c r="L37" s="12" t="s">
        <v>527</v>
      </c>
      <c r="M37" s="15">
        <f>G37-F37</f>
        <v>1.2847222222221732E-4</v>
      </c>
      <c r="N37" s="5">
        <v>0.30419888592664912</v>
      </c>
    </row>
    <row r="38" spans="1:15" ht="15.75" customHeight="1">
      <c r="A38" s="22" t="s">
        <v>13</v>
      </c>
      <c r="B38" s="4" t="s">
        <v>14</v>
      </c>
      <c r="C38" s="2" t="s">
        <v>15</v>
      </c>
      <c r="D38" s="4" t="s">
        <v>16</v>
      </c>
      <c r="E38" s="2" t="s">
        <v>79</v>
      </c>
      <c r="F38" s="12" t="s">
        <v>532</v>
      </c>
      <c r="G38" s="12" t="s">
        <v>539</v>
      </c>
      <c r="H38" s="13">
        <v>0</v>
      </c>
      <c r="I38" s="14"/>
      <c r="J38" s="12" t="s">
        <v>20</v>
      </c>
      <c r="K38" s="12" t="s">
        <v>540</v>
      </c>
      <c r="L38" s="12" t="s">
        <v>348</v>
      </c>
      <c r="M38" s="15">
        <f>G38-F38</f>
        <v>7.6388888888889728E-5</v>
      </c>
      <c r="N38" s="5">
        <v>0.18059842107725863</v>
      </c>
      <c r="O38" s="55">
        <f>SUM(M33:M38)</f>
        <v>2.1006944444444354E-3</v>
      </c>
    </row>
    <row r="39" spans="1:15" ht="15.75" customHeight="1">
      <c r="A39" s="24" t="s">
        <v>13</v>
      </c>
      <c r="B39" s="4" t="s">
        <v>14</v>
      </c>
      <c r="C39" s="2" t="s">
        <v>15</v>
      </c>
      <c r="D39" s="4" t="s">
        <v>16</v>
      </c>
      <c r="E39" s="2" t="s">
        <v>17</v>
      </c>
      <c r="F39" s="12" t="s">
        <v>18</v>
      </c>
      <c r="G39" s="12" t="s">
        <v>19</v>
      </c>
      <c r="H39" s="13">
        <v>0</v>
      </c>
      <c r="I39" s="14"/>
      <c r="J39" s="12" t="s">
        <v>20</v>
      </c>
      <c r="K39" s="12" t="s">
        <v>21</v>
      </c>
      <c r="L39" s="12" t="s">
        <v>22</v>
      </c>
      <c r="M39" s="15">
        <f>G39-F39</f>
        <v>1.4236111111111106E-4</v>
      </c>
      <c r="N39" s="5">
        <v>0.33711705267754943</v>
      </c>
    </row>
    <row r="40" spans="1:15" ht="15.75" customHeight="1">
      <c r="A40" s="39" t="s">
        <v>13</v>
      </c>
      <c r="B40" s="4" t="s">
        <v>14</v>
      </c>
      <c r="C40" s="2" t="s">
        <v>15</v>
      </c>
      <c r="D40" s="4" t="s">
        <v>16</v>
      </c>
      <c r="E40" s="2" t="s">
        <v>17</v>
      </c>
      <c r="F40" s="12" t="s">
        <v>75</v>
      </c>
      <c r="G40" s="12" t="s">
        <v>76</v>
      </c>
      <c r="H40" s="13">
        <v>0</v>
      </c>
      <c r="I40" s="14"/>
      <c r="J40" s="12" t="s">
        <v>20</v>
      </c>
      <c r="K40" s="12" t="s">
        <v>77</v>
      </c>
      <c r="L40" s="12" t="s">
        <v>78</v>
      </c>
      <c r="M40" s="15">
        <f>G40-F40</f>
        <v>4.0509259259259231E-5</v>
      </c>
      <c r="N40" s="5">
        <v>9.6866425850529625E-2</v>
      </c>
    </row>
    <row r="41" spans="1:15" ht="15.75" customHeight="1">
      <c r="A41" s="32" t="s">
        <v>13</v>
      </c>
      <c r="B41" s="4" t="s">
        <v>14</v>
      </c>
      <c r="C41" s="2" t="s">
        <v>15</v>
      </c>
      <c r="D41" s="4" t="s">
        <v>16</v>
      </c>
      <c r="E41" s="2" t="s">
        <v>17</v>
      </c>
      <c r="F41" s="12" t="s">
        <v>152</v>
      </c>
      <c r="G41" s="12" t="s">
        <v>153</v>
      </c>
      <c r="H41" s="13">
        <v>0</v>
      </c>
      <c r="I41" s="14"/>
      <c r="J41" s="12" t="s">
        <v>20</v>
      </c>
      <c r="K41" s="12" t="s">
        <v>154</v>
      </c>
      <c r="L41" s="12" t="s">
        <v>155</v>
      </c>
      <c r="M41" s="15">
        <f>G41-F41</f>
        <v>1.7824074074074096E-4</v>
      </c>
      <c r="N41" s="5">
        <v>0.42358538761757025</v>
      </c>
    </row>
    <row r="42" spans="1:15" ht="15.75" customHeight="1">
      <c r="A42" s="24" t="s">
        <v>13</v>
      </c>
      <c r="B42" s="4" t="s">
        <v>14</v>
      </c>
      <c r="C42" s="2" t="s">
        <v>15</v>
      </c>
      <c r="D42" s="4" t="s">
        <v>16</v>
      </c>
      <c r="E42" s="2" t="s">
        <v>17</v>
      </c>
      <c r="F42" s="12" t="s">
        <v>66</v>
      </c>
      <c r="G42" s="12" t="s">
        <v>24</v>
      </c>
      <c r="H42" s="13">
        <v>0</v>
      </c>
      <c r="I42" s="14"/>
      <c r="J42" s="12" t="s">
        <v>20</v>
      </c>
      <c r="K42" s="12" t="s">
        <v>337</v>
      </c>
      <c r="L42" s="12" t="s">
        <v>338</v>
      </c>
      <c r="M42" s="15">
        <f>G42-F42</f>
        <v>7.0601851851851804E-5</v>
      </c>
      <c r="N42" s="5">
        <v>0.16601373040541337</v>
      </c>
    </row>
    <row r="43" spans="1:15" ht="15.75" customHeight="1">
      <c r="A43" s="24" t="s">
        <v>13</v>
      </c>
      <c r="B43" s="4" t="s">
        <v>14</v>
      </c>
      <c r="C43" s="2" t="s">
        <v>15</v>
      </c>
      <c r="D43" s="4" t="s">
        <v>16</v>
      </c>
      <c r="E43" s="2" t="s">
        <v>17</v>
      </c>
      <c r="F43" s="12" t="s">
        <v>531</v>
      </c>
      <c r="G43" s="12" t="s">
        <v>532</v>
      </c>
      <c r="H43" s="13">
        <v>0</v>
      </c>
      <c r="I43" s="14"/>
      <c r="J43" s="12" t="s">
        <v>20</v>
      </c>
      <c r="K43" s="12" t="s">
        <v>533</v>
      </c>
      <c r="L43" s="12" t="s">
        <v>534</v>
      </c>
      <c r="M43" s="15">
        <f>G43-F43</f>
        <v>3.1249999999996558E-5</v>
      </c>
      <c r="N43" s="5">
        <v>7.3881172258878539E-2</v>
      </c>
      <c r="O43" s="55">
        <f>SUM(M39:M43)</f>
        <v>4.6296296296295962E-4</v>
      </c>
    </row>
    <row r="44" spans="1:15" ht="15.75" customHeight="1">
      <c r="A44" s="23" t="s">
        <v>13</v>
      </c>
      <c r="B44" s="4" t="s">
        <v>14</v>
      </c>
      <c r="C44" s="2" t="s">
        <v>15</v>
      </c>
      <c r="D44" s="4" t="s">
        <v>16</v>
      </c>
      <c r="E44" s="2" t="s">
        <v>62</v>
      </c>
      <c r="F44" s="12" t="s">
        <v>63</v>
      </c>
      <c r="G44" s="12" t="s">
        <v>64</v>
      </c>
      <c r="H44" s="13">
        <v>0</v>
      </c>
      <c r="I44" s="14"/>
      <c r="J44" s="12" t="s">
        <v>20</v>
      </c>
      <c r="K44" s="12" t="s">
        <v>65</v>
      </c>
      <c r="L44" s="12" t="s">
        <v>66</v>
      </c>
      <c r="M44" s="15">
        <f>G44-F44</f>
        <v>1.5393518518518577E-4</v>
      </c>
      <c r="N44" s="5">
        <v>0.36393318186780904</v>
      </c>
    </row>
    <row r="45" spans="1:15" ht="15.75" customHeight="1">
      <c r="A45" s="23" t="s">
        <v>13</v>
      </c>
      <c r="B45" s="4" t="s">
        <v>14</v>
      </c>
      <c r="C45" s="2" t="s">
        <v>15</v>
      </c>
      <c r="D45" s="4" t="s">
        <v>16</v>
      </c>
      <c r="E45" s="2" t="s">
        <v>62</v>
      </c>
      <c r="F45" s="12" t="s">
        <v>93</v>
      </c>
      <c r="G45" s="12" t="s">
        <v>96</v>
      </c>
      <c r="H45" s="13">
        <v>0</v>
      </c>
      <c r="I45" s="14"/>
      <c r="J45" s="12" t="s">
        <v>20</v>
      </c>
      <c r="K45" s="12" t="s">
        <v>97</v>
      </c>
      <c r="L45" s="12" t="s">
        <v>98</v>
      </c>
      <c r="M45" s="15">
        <f>G45-F45</f>
        <v>2.7430555555555541E-4</v>
      </c>
      <c r="N45" s="5">
        <v>0.64941550415554228</v>
      </c>
    </row>
    <row r="46" spans="1:15" ht="15.75" customHeight="1">
      <c r="A46" s="29" t="s">
        <v>13</v>
      </c>
      <c r="B46" s="4" t="s">
        <v>14</v>
      </c>
      <c r="C46" s="2" t="s">
        <v>15</v>
      </c>
      <c r="D46" s="4" t="s">
        <v>16</v>
      </c>
      <c r="E46" s="2" t="s">
        <v>62</v>
      </c>
      <c r="F46" s="12" t="s">
        <v>115</v>
      </c>
      <c r="G46" s="12" t="s">
        <v>116</v>
      </c>
      <c r="H46" s="13">
        <v>0</v>
      </c>
      <c r="I46" s="14"/>
      <c r="J46" s="12" t="s">
        <v>20</v>
      </c>
      <c r="K46" s="12" t="s">
        <v>117</v>
      </c>
      <c r="L46" s="12" t="s">
        <v>118</v>
      </c>
      <c r="M46" s="15">
        <f>G46-F46</f>
        <v>1.8287037037036796E-4</v>
      </c>
      <c r="N46" s="5">
        <v>0.4334362105854207</v>
      </c>
    </row>
    <row r="47" spans="1:15" ht="15.75" customHeight="1">
      <c r="A47" s="23" t="s">
        <v>13</v>
      </c>
      <c r="B47" s="4" t="s">
        <v>14</v>
      </c>
      <c r="C47" s="2" t="s">
        <v>15</v>
      </c>
      <c r="D47" s="4" t="s">
        <v>16</v>
      </c>
      <c r="E47" s="2" t="s">
        <v>62</v>
      </c>
      <c r="F47" s="12" t="s">
        <v>148</v>
      </c>
      <c r="G47" s="12" t="s">
        <v>149</v>
      </c>
      <c r="H47" s="13">
        <v>0</v>
      </c>
      <c r="I47" s="14"/>
      <c r="J47" s="12" t="s">
        <v>20</v>
      </c>
      <c r="K47" s="12" t="s">
        <v>150</v>
      </c>
      <c r="L47" s="12" t="s">
        <v>151</v>
      </c>
      <c r="M47" s="15">
        <f>G47-F47</f>
        <v>2.7314814814814736E-4</v>
      </c>
      <c r="N47" s="5">
        <v>0.64667916444225049</v>
      </c>
    </row>
    <row r="48" spans="1:15" ht="15.75" customHeight="1">
      <c r="A48" s="24" t="s">
        <v>13</v>
      </c>
      <c r="B48" s="4" t="s">
        <v>14</v>
      </c>
      <c r="C48" s="2" t="s">
        <v>15</v>
      </c>
      <c r="D48" s="4" t="s">
        <v>16</v>
      </c>
      <c r="E48" s="2" t="s">
        <v>62</v>
      </c>
      <c r="F48" s="12" t="s">
        <v>210</v>
      </c>
      <c r="G48" s="12" t="s">
        <v>211</v>
      </c>
      <c r="H48" s="13">
        <v>0</v>
      </c>
      <c r="I48" s="14"/>
      <c r="J48" s="12" t="s">
        <v>20</v>
      </c>
      <c r="K48" s="12" t="s">
        <v>212</v>
      </c>
      <c r="L48" s="12" t="s">
        <v>213</v>
      </c>
      <c r="M48" s="15">
        <f>G48-F48</f>
        <v>2.1296296296296341E-4</v>
      </c>
      <c r="N48" s="5">
        <v>0.50258351514030453</v>
      </c>
    </row>
    <row r="49" spans="1:15" ht="15.75" customHeight="1">
      <c r="A49" s="3" t="s">
        <v>13</v>
      </c>
      <c r="B49" s="4" t="s">
        <v>14</v>
      </c>
      <c r="C49" s="2" t="s">
        <v>15</v>
      </c>
      <c r="D49" s="4" t="s">
        <v>16</v>
      </c>
      <c r="E49" s="2" t="s">
        <v>62</v>
      </c>
      <c r="F49" s="12" t="s">
        <v>353</v>
      </c>
      <c r="G49" s="12" t="s">
        <v>354</v>
      </c>
      <c r="H49" s="13">
        <v>0</v>
      </c>
      <c r="I49" s="14"/>
      <c r="J49" s="12" t="s">
        <v>20</v>
      </c>
      <c r="K49" s="12" t="s">
        <v>355</v>
      </c>
      <c r="L49" s="12" t="s">
        <v>356</v>
      </c>
      <c r="M49" s="15">
        <f>G49-F49</f>
        <v>1.1574074074074091E-4</v>
      </c>
      <c r="N49" s="5">
        <v>0.27363397132917977</v>
      </c>
    </row>
    <row r="50" spans="1:15" ht="15.75" customHeight="1">
      <c r="A50" s="24" t="s">
        <v>13</v>
      </c>
      <c r="B50" s="4" t="s">
        <v>14</v>
      </c>
      <c r="C50" s="2" t="s">
        <v>15</v>
      </c>
      <c r="D50" s="4" t="s">
        <v>16</v>
      </c>
      <c r="E50" s="2" t="s">
        <v>62</v>
      </c>
      <c r="F50" s="12" t="s">
        <v>388</v>
      </c>
      <c r="G50" s="12" t="s">
        <v>389</v>
      </c>
      <c r="H50" s="13">
        <v>0</v>
      </c>
      <c r="I50" s="14"/>
      <c r="J50" s="12" t="s">
        <v>20</v>
      </c>
      <c r="K50" s="12" t="s">
        <v>390</v>
      </c>
      <c r="L50" s="12" t="s">
        <v>292</v>
      </c>
      <c r="M50" s="15">
        <f>G50-F50</f>
        <v>6.8287037037036841E-5</v>
      </c>
      <c r="N50" s="5">
        <v>0.16054105097882976</v>
      </c>
    </row>
    <row r="51" spans="1:15" ht="15.75" customHeight="1">
      <c r="A51" s="42" t="s">
        <v>13</v>
      </c>
      <c r="B51" s="4" t="s">
        <v>14</v>
      </c>
      <c r="C51" s="2" t="s">
        <v>15</v>
      </c>
      <c r="D51" s="4" t="s">
        <v>16</v>
      </c>
      <c r="E51" s="2" t="s">
        <v>62</v>
      </c>
      <c r="F51" s="12" t="s">
        <v>436</v>
      </c>
      <c r="G51" s="12" t="s">
        <v>168</v>
      </c>
      <c r="H51" s="13">
        <v>0</v>
      </c>
      <c r="I51" s="14"/>
      <c r="J51" s="12" t="s">
        <v>20</v>
      </c>
      <c r="K51" s="12" t="s">
        <v>437</v>
      </c>
      <c r="L51" s="12" t="s">
        <v>193</v>
      </c>
      <c r="M51" s="15">
        <f>G51-F51</f>
        <v>9.4907407407408134E-5</v>
      </c>
      <c r="N51" s="5">
        <v>0.22547439237524414</v>
      </c>
    </row>
    <row r="52" spans="1:15" ht="15.75" customHeight="1">
      <c r="A52" s="24" t="s">
        <v>13</v>
      </c>
      <c r="B52" s="4" t="s">
        <v>14</v>
      </c>
      <c r="C52" s="2" t="s">
        <v>15</v>
      </c>
      <c r="D52" s="4" t="s">
        <v>16</v>
      </c>
      <c r="E52" s="2" t="s">
        <v>62</v>
      </c>
      <c r="F52" s="12" t="s">
        <v>438</v>
      </c>
      <c r="G52" s="12" t="s">
        <v>439</v>
      </c>
      <c r="H52" s="13">
        <v>0</v>
      </c>
      <c r="I52" s="14"/>
      <c r="J52" s="12" t="s">
        <v>20</v>
      </c>
      <c r="K52" s="12" t="s">
        <v>440</v>
      </c>
      <c r="L52" s="12" t="s">
        <v>441</v>
      </c>
      <c r="M52" s="15">
        <f>G52-F52</f>
        <v>4.0856481481481646E-4</v>
      </c>
      <c r="N52" s="5">
        <v>0.96592791879200457</v>
      </c>
    </row>
    <row r="53" spans="1:15" ht="15.75" customHeight="1">
      <c r="A53" s="24" t="s">
        <v>13</v>
      </c>
      <c r="B53" s="4" t="s">
        <v>14</v>
      </c>
      <c r="C53" s="2" t="s">
        <v>15</v>
      </c>
      <c r="D53" s="4" t="s">
        <v>16</v>
      </c>
      <c r="E53" s="2" t="s">
        <v>62</v>
      </c>
      <c r="F53" s="12" t="s">
        <v>446</v>
      </c>
      <c r="G53" s="12" t="s">
        <v>447</v>
      </c>
      <c r="H53" s="13">
        <v>0</v>
      </c>
      <c r="I53" s="14"/>
      <c r="J53" s="12" t="s">
        <v>20</v>
      </c>
      <c r="K53" s="12" t="s">
        <v>448</v>
      </c>
      <c r="L53" s="12" t="s">
        <v>449</v>
      </c>
      <c r="M53" s="15">
        <f>G53-F53</f>
        <v>1.0532407407407018E-4</v>
      </c>
      <c r="N53" s="5">
        <v>0.24810392180416729</v>
      </c>
    </row>
    <row r="54" spans="1:15" ht="15.75" customHeight="1">
      <c r="A54" s="40" t="s">
        <v>13</v>
      </c>
      <c r="B54" s="4" t="s">
        <v>14</v>
      </c>
      <c r="C54" s="2" t="s">
        <v>15</v>
      </c>
      <c r="D54" s="4" t="s">
        <v>16</v>
      </c>
      <c r="E54" s="2" t="s">
        <v>62</v>
      </c>
      <c r="F54" s="12" t="s">
        <v>458</v>
      </c>
      <c r="G54" s="12" t="s">
        <v>459</v>
      </c>
      <c r="H54" s="13">
        <v>0</v>
      </c>
      <c r="I54" s="14"/>
      <c r="J54" s="12" t="s">
        <v>20</v>
      </c>
      <c r="K54" s="12" t="s">
        <v>460</v>
      </c>
      <c r="L54" s="12" t="s">
        <v>461</v>
      </c>
      <c r="M54" s="15">
        <f>G54-F54</f>
        <v>2.4652777777777607E-4</v>
      </c>
      <c r="N54" s="5">
        <v>0.58374335103653918</v>
      </c>
    </row>
    <row r="55" spans="1:15" ht="15.75" customHeight="1">
      <c r="A55" s="24" t="s">
        <v>13</v>
      </c>
      <c r="B55" s="4" t="s">
        <v>14</v>
      </c>
      <c r="C55" s="2" t="s">
        <v>15</v>
      </c>
      <c r="D55" s="4" t="s">
        <v>16</v>
      </c>
      <c r="E55" s="2" t="s">
        <v>62</v>
      </c>
      <c r="F55" s="12" t="s">
        <v>489</v>
      </c>
      <c r="G55" s="12" t="s">
        <v>490</v>
      </c>
      <c r="H55" s="13">
        <v>0</v>
      </c>
      <c r="I55" s="14"/>
      <c r="J55" s="12" t="s">
        <v>20</v>
      </c>
      <c r="K55" s="12" t="s">
        <v>491</v>
      </c>
      <c r="L55" s="12" t="s">
        <v>492</v>
      </c>
      <c r="M55" s="15">
        <f>G55-F55</f>
        <v>2.0138888888888984E-4</v>
      </c>
      <c r="N55" s="5">
        <v>0.47431712590200015</v>
      </c>
    </row>
    <row r="56" spans="1:15" ht="15.75" customHeight="1">
      <c r="A56" s="40" t="s">
        <v>13</v>
      </c>
      <c r="B56" s="4" t="s">
        <v>14</v>
      </c>
      <c r="C56" s="2" t="s">
        <v>15</v>
      </c>
      <c r="D56" s="4" t="s">
        <v>16</v>
      </c>
      <c r="E56" s="2" t="s">
        <v>62</v>
      </c>
      <c r="F56" s="12" t="s">
        <v>501</v>
      </c>
      <c r="G56" s="12" t="s">
        <v>308</v>
      </c>
      <c r="H56" s="13">
        <v>0</v>
      </c>
      <c r="I56" s="14"/>
      <c r="J56" s="12" t="s">
        <v>20</v>
      </c>
      <c r="K56" s="12" t="s">
        <v>502</v>
      </c>
      <c r="L56" s="12" t="s">
        <v>503</v>
      </c>
      <c r="M56" s="15">
        <f>G56-F56</f>
        <v>1.8171296296295991E-4</v>
      </c>
      <c r="N56" s="5">
        <v>0.42960533498681225</v>
      </c>
      <c r="O56" s="55">
        <f>SUM(M44:M56)</f>
        <v>2.5196759259259183E-3</v>
      </c>
    </row>
    <row r="57" spans="1:15" ht="15.75" customHeight="1">
      <c r="A57" s="33" t="s">
        <v>13</v>
      </c>
      <c r="B57" s="4" t="s">
        <v>14</v>
      </c>
      <c r="C57" s="2" t="s">
        <v>15</v>
      </c>
      <c r="D57" s="4" t="s">
        <v>16</v>
      </c>
      <c r="E57" s="2" t="s">
        <v>194</v>
      </c>
      <c r="F57" s="12" t="s">
        <v>195</v>
      </c>
      <c r="G57" s="12" t="s">
        <v>196</v>
      </c>
      <c r="H57" s="13">
        <v>0</v>
      </c>
      <c r="I57" s="14"/>
      <c r="J57" s="12" t="s">
        <v>20</v>
      </c>
      <c r="K57" s="12" t="s">
        <v>197</v>
      </c>
      <c r="L57" s="12" t="s">
        <v>198</v>
      </c>
      <c r="M57" s="15">
        <f>G57-F57</f>
        <v>2.3032407407407376E-4</v>
      </c>
      <c r="N57" s="5">
        <v>0.545434595050454</v>
      </c>
    </row>
    <row r="58" spans="1:15" ht="15.75" customHeight="1">
      <c r="A58" s="22" t="s">
        <v>13</v>
      </c>
      <c r="B58" s="4" t="s">
        <v>14</v>
      </c>
      <c r="C58" s="2" t="s">
        <v>15</v>
      </c>
      <c r="D58" s="4" t="s">
        <v>16</v>
      </c>
      <c r="E58" s="2" t="s">
        <v>194</v>
      </c>
      <c r="F58" s="12" t="s">
        <v>203</v>
      </c>
      <c r="G58" s="12" t="s">
        <v>204</v>
      </c>
      <c r="H58" s="13">
        <v>0</v>
      </c>
      <c r="I58" s="14"/>
      <c r="J58" s="12" t="s">
        <v>20</v>
      </c>
      <c r="K58" s="12" t="s">
        <v>205</v>
      </c>
      <c r="L58" s="12" t="s">
        <v>206</v>
      </c>
      <c r="M58" s="15">
        <f>G58-F58</f>
        <v>3.1828703703703359E-4</v>
      </c>
      <c r="N58" s="5">
        <v>0.75085161732726924</v>
      </c>
      <c r="O58" s="55">
        <f>SUM(M57:M58)</f>
        <v>5.4861111111110736E-4</v>
      </c>
    </row>
    <row r="59" spans="1:15" ht="15.75" customHeight="1">
      <c r="A59" s="24" t="s">
        <v>13</v>
      </c>
      <c r="B59" s="4" t="s">
        <v>14</v>
      </c>
      <c r="C59" s="2" t="s">
        <v>15</v>
      </c>
      <c r="D59" s="4" t="s">
        <v>16</v>
      </c>
      <c r="E59" s="2" t="s">
        <v>84</v>
      </c>
      <c r="F59" s="12" t="s">
        <v>85</v>
      </c>
      <c r="G59" s="12" t="s">
        <v>80</v>
      </c>
      <c r="H59" s="13">
        <v>0</v>
      </c>
      <c r="I59" s="14"/>
      <c r="J59" s="12" t="s">
        <v>20</v>
      </c>
      <c r="K59" s="12" t="s">
        <v>86</v>
      </c>
      <c r="L59" s="12" t="s">
        <v>87</v>
      </c>
      <c r="M59" s="15">
        <f>G59-F59</f>
        <v>5.0925925925925618E-5</v>
      </c>
      <c r="N59" s="5">
        <v>0.1203989473848391</v>
      </c>
    </row>
    <row r="60" spans="1:15" ht="15.75" customHeight="1">
      <c r="A60" s="23" t="s">
        <v>13</v>
      </c>
      <c r="B60" s="4" t="s">
        <v>14</v>
      </c>
      <c r="C60" s="2" t="s">
        <v>15</v>
      </c>
      <c r="D60" s="4" t="s">
        <v>16</v>
      </c>
      <c r="E60" s="2" t="s">
        <v>84</v>
      </c>
      <c r="F60" s="12" t="s">
        <v>92</v>
      </c>
      <c r="G60" s="12" t="s">
        <v>93</v>
      </c>
      <c r="H60" s="13">
        <v>0</v>
      </c>
      <c r="I60" s="14"/>
      <c r="J60" s="12" t="s">
        <v>20</v>
      </c>
      <c r="K60" s="12" t="s">
        <v>94</v>
      </c>
      <c r="L60" s="12" t="s">
        <v>95</v>
      </c>
      <c r="M60" s="15">
        <f>G60-F60</f>
        <v>3.2870370370370258E-4</v>
      </c>
      <c r="N60" s="5">
        <v>0.77930955034550398</v>
      </c>
    </row>
    <row r="61" spans="1:15" ht="15.75" customHeight="1">
      <c r="A61" s="32" t="s">
        <v>13</v>
      </c>
      <c r="B61" s="4" t="s">
        <v>14</v>
      </c>
      <c r="C61" s="2" t="s">
        <v>15</v>
      </c>
      <c r="D61" s="4" t="s">
        <v>16</v>
      </c>
      <c r="E61" s="2" t="s">
        <v>84</v>
      </c>
      <c r="F61" s="12" t="s">
        <v>240</v>
      </c>
      <c r="G61" s="12" t="s">
        <v>243</v>
      </c>
      <c r="H61" s="13">
        <v>0</v>
      </c>
      <c r="I61" s="14"/>
      <c r="J61" s="12" t="s">
        <v>20</v>
      </c>
      <c r="K61" s="12" t="s">
        <v>244</v>
      </c>
      <c r="L61" s="12" t="s">
        <v>245</v>
      </c>
      <c r="M61" s="15">
        <f>G61-F61</f>
        <v>2.3842592592593012E-4</v>
      </c>
      <c r="N61" s="5">
        <v>0.56368598093811029</v>
      </c>
    </row>
    <row r="62" spans="1:15" ht="15.75" customHeight="1">
      <c r="A62" s="39" t="s">
        <v>13</v>
      </c>
      <c r="B62" s="4" t="s">
        <v>14</v>
      </c>
      <c r="C62" s="2" t="s">
        <v>15</v>
      </c>
      <c r="D62" s="4" t="s">
        <v>16</v>
      </c>
      <c r="E62" s="2" t="s">
        <v>84</v>
      </c>
      <c r="F62" s="12" t="s">
        <v>312</v>
      </c>
      <c r="G62" s="12" t="s">
        <v>313</v>
      </c>
      <c r="H62" s="13">
        <v>0</v>
      </c>
      <c r="I62" s="14"/>
      <c r="J62" s="12" t="s">
        <v>20</v>
      </c>
      <c r="K62" s="12" t="s">
        <v>314</v>
      </c>
      <c r="L62" s="12" t="s">
        <v>315</v>
      </c>
      <c r="M62" s="15">
        <f>G62-F62</f>
        <v>2.6759259259259288E-3</v>
      </c>
      <c r="N62" s="5">
        <v>6.3246114329198635</v>
      </c>
    </row>
    <row r="63" spans="1:15" ht="15.75" customHeight="1">
      <c r="A63" s="24" t="s">
        <v>13</v>
      </c>
      <c r="B63" s="4" t="s">
        <v>14</v>
      </c>
      <c r="C63" s="2" t="s">
        <v>15</v>
      </c>
      <c r="D63" s="4" t="s">
        <v>16</v>
      </c>
      <c r="E63" s="2" t="s">
        <v>84</v>
      </c>
      <c r="F63" s="12" t="s">
        <v>403</v>
      </c>
      <c r="G63" s="12" t="s">
        <v>128</v>
      </c>
      <c r="H63" s="13">
        <v>0</v>
      </c>
      <c r="I63" s="14"/>
      <c r="J63" s="12" t="s">
        <v>20</v>
      </c>
      <c r="K63" s="12" t="s">
        <v>404</v>
      </c>
      <c r="L63" s="12" t="s">
        <v>405</v>
      </c>
      <c r="M63" s="15">
        <f>G63-F63</f>
        <v>1.0810185185185194E-3</v>
      </c>
      <c r="N63" s="5">
        <v>2.5557412922145391</v>
      </c>
    </row>
    <row r="64" spans="1:15" ht="15.75" customHeight="1">
      <c r="A64" s="32" t="s">
        <v>13</v>
      </c>
      <c r="B64" s="4" t="s">
        <v>14</v>
      </c>
      <c r="C64" s="2" t="s">
        <v>15</v>
      </c>
      <c r="D64" s="4" t="s">
        <v>16</v>
      </c>
      <c r="E64" s="2" t="s">
        <v>84</v>
      </c>
      <c r="F64" s="12" t="s">
        <v>471</v>
      </c>
      <c r="G64" s="12" t="s">
        <v>472</v>
      </c>
      <c r="H64" s="13">
        <v>0</v>
      </c>
      <c r="I64" s="14"/>
      <c r="J64" s="12" t="s">
        <v>20</v>
      </c>
      <c r="K64" s="12" t="s">
        <v>473</v>
      </c>
      <c r="L64" s="12" t="s">
        <v>217</v>
      </c>
      <c r="M64" s="15">
        <f>G64-F64</f>
        <v>2.2569444444443809E-4</v>
      </c>
      <c r="N64" s="5">
        <v>0.53358624409190059</v>
      </c>
    </row>
    <row r="65" spans="1:15" ht="15.75" customHeight="1">
      <c r="A65" s="39" t="s">
        <v>13</v>
      </c>
      <c r="B65" s="4" t="s">
        <v>14</v>
      </c>
      <c r="C65" s="2" t="s">
        <v>15</v>
      </c>
      <c r="D65" s="4" t="s">
        <v>16</v>
      </c>
      <c r="E65" s="2" t="s">
        <v>84</v>
      </c>
      <c r="F65" s="12" t="s">
        <v>485</v>
      </c>
      <c r="G65" s="12" t="s">
        <v>486</v>
      </c>
      <c r="H65" s="13">
        <v>0</v>
      </c>
      <c r="I65" s="14"/>
      <c r="J65" s="12" t="s">
        <v>20</v>
      </c>
      <c r="K65" s="12" t="s">
        <v>487</v>
      </c>
      <c r="L65" s="12" t="s">
        <v>488</v>
      </c>
      <c r="M65" s="15">
        <f>G65-F65</f>
        <v>2.3148148148148182E-4</v>
      </c>
      <c r="N65" s="5">
        <v>0.54726794265835954</v>
      </c>
      <c r="O65" s="55">
        <f>SUM(M59:M65)</f>
        <v>4.8321759259259264E-3</v>
      </c>
    </row>
    <row r="66" spans="1:15" ht="15.75" customHeight="1">
      <c r="A66" s="6" t="s">
        <v>13</v>
      </c>
      <c r="B66" s="4" t="s">
        <v>14</v>
      </c>
      <c r="C66" s="2" t="s">
        <v>15</v>
      </c>
      <c r="D66" s="4" t="s">
        <v>16</v>
      </c>
      <c r="E66" s="2" t="s">
        <v>23</v>
      </c>
      <c r="F66" s="12" t="s">
        <v>24</v>
      </c>
      <c r="G66" s="12" t="s">
        <v>25</v>
      </c>
      <c r="H66" s="13">
        <v>0</v>
      </c>
      <c r="I66" s="14"/>
      <c r="J66" s="12" t="s">
        <v>20</v>
      </c>
      <c r="K66" s="12" t="s">
        <v>26</v>
      </c>
      <c r="L66" s="12" t="s">
        <v>27</v>
      </c>
      <c r="M66" s="15">
        <f>G66-F66</f>
        <v>7.4074074074074087E-5</v>
      </c>
      <c r="N66" s="5">
        <v>0.17693172586144762</v>
      </c>
    </row>
    <row r="67" spans="1:15" ht="15.75" customHeight="1">
      <c r="A67" s="44" t="s">
        <v>13</v>
      </c>
      <c r="B67" s="4" t="s">
        <v>14</v>
      </c>
      <c r="C67" s="2" t="s">
        <v>15</v>
      </c>
      <c r="D67" s="4" t="s">
        <v>16</v>
      </c>
      <c r="E67" s="2" t="s">
        <v>23</v>
      </c>
      <c r="F67" s="12" t="s">
        <v>28</v>
      </c>
      <c r="G67" s="12" t="s">
        <v>29</v>
      </c>
      <c r="H67" s="13">
        <v>0</v>
      </c>
      <c r="I67" s="14"/>
      <c r="J67" s="12" t="s">
        <v>20</v>
      </c>
      <c r="K67" s="12" t="s">
        <v>30</v>
      </c>
      <c r="L67" s="12" t="s">
        <v>31</v>
      </c>
      <c r="M67" s="15">
        <f>G67-F67</f>
        <v>2.9629629629629629E-4</v>
      </c>
      <c r="N67" s="5">
        <v>0.70050296660270017</v>
      </c>
    </row>
    <row r="68" spans="1:15" ht="15.75" customHeight="1">
      <c r="A68" s="6" t="s">
        <v>13</v>
      </c>
      <c r="B68" s="4" t="s">
        <v>14</v>
      </c>
      <c r="C68" s="2" t="s">
        <v>15</v>
      </c>
      <c r="D68" s="4" t="s">
        <v>16</v>
      </c>
      <c r="E68" s="2" t="s">
        <v>23</v>
      </c>
      <c r="F68" s="12" t="s">
        <v>41</v>
      </c>
      <c r="G68" s="12" t="s">
        <v>42</v>
      </c>
      <c r="H68" s="13">
        <v>0</v>
      </c>
      <c r="I68" s="14"/>
      <c r="J68" s="12" t="s">
        <v>20</v>
      </c>
      <c r="K68" s="12" t="s">
        <v>43</v>
      </c>
      <c r="L68" s="12" t="s">
        <v>44</v>
      </c>
      <c r="M68" s="15">
        <f>G68-F68</f>
        <v>3.4953703703703698E-4</v>
      </c>
      <c r="N68" s="5">
        <v>0.82637459341412289</v>
      </c>
    </row>
    <row r="69" spans="1:15" ht="15.75" customHeight="1">
      <c r="A69" s="44" t="s">
        <v>13</v>
      </c>
      <c r="B69" s="4" t="s">
        <v>14</v>
      </c>
      <c r="C69" s="2" t="s">
        <v>15</v>
      </c>
      <c r="D69" s="4" t="s">
        <v>16</v>
      </c>
      <c r="E69" s="2" t="s">
        <v>23</v>
      </c>
      <c r="F69" s="12" t="s">
        <v>45</v>
      </c>
      <c r="G69" s="12" t="s">
        <v>46</v>
      </c>
      <c r="H69" s="13">
        <v>0</v>
      </c>
      <c r="I69" s="14"/>
      <c r="J69" s="12" t="s">
        <v>20</v>
      </c>
      <c r="K69" s="12" t="s">
        <v>47</v>
      </c>
      <c r="L69" s="12" t="s">
        <v>48</v>
      </c>
      <c r="M69" s="15">
        <f>G69-F69</f>
        <v>1.0868055555555559E-3</v>
      </c>
      <c r="N69" s="5">
        <v>2.569422990780998</v>
      </c>
    </row>
    <row r="70" spans="1:15" ht="15.75" customHeight="1">
      <c r="A70" s="6" t="s">
        <v>13</v>
      </c>
      <c r="B70" s="4" t="s">
        <v>14</v>
      </c>
      <c r="C70" s="2" t="s">
        <v>15</v>
      </c>
      <c r="D70" s="4" t="s">
        <v>16</v>
      </c>
      <c r="E70" s="2" t="s">
        <v>23</v>
      </c>
      <c r="F70" s="12" t="s">
        <v>67</v>
      </c>
      <c r="G70" s="12" t="s">
        <v>68</v>
      </c>
      <c r="H70" s="13">
        <v>0</v>
      </c>
      <c r="I70" s="14"/>
      <c r="J70" s="12" t="s">
        <v>20</v>
      </c>
      <c r="K70" s="12" t="s">
        <v>69</v>
      </c>
      <c r="L70" s="12" t="s">
        <v>70</v>
      </c>
      <c r="M70" s="15">
        <f>G70-F70</f>
        <v>2.2106481481481456E-4</v>
      </c>
      <c r="N70" s="5">
        <v>0.52264088523873331</v>
      </c>
    </row>
    <row r="71" spans="1:15" ht="15.75" customHeight="1">
      <c r="A71" s="21" t="s">
        <v>13</v>
      </c>
      <c r="B71" s="4" t="s">
        <v>14</v>
      </c>
      <c r="C71" s="2" t="s">
        <v>15</v>
      </c>
      <c r="D71" s="4" t="s">
        <v>16</v>
      </c>
      <c r="E71" s="2" t="s">
        <v>23</v>
      </c>
      <c r="F71" s="12" t="s">
        <v>71</v>
      </c>
      <c r="G71" s="12" t="s">
        <v>72</v>
      </c>
      <c r="H71" s="13">
        <v>0</v>
      </c>
      <c r="I71" s="14"/>
      <c r="J71" s="12" t="s">
        <v>20</v>
      </c>
      <c r="K71" s="12" t="s">
        <v>73</v>
      </c>
      <c r="L71" s="12" t="s">
        <v>74</v>
      </c>
      <c r="M71" s="15">
        <f>G71-F71</f>
        <v>8.5879629629629674E-4</v>
      </c>
      <c r="N71" s="5">
        <v>2.0303640672625138</v>
      </c>
    </row>
    <row r="72" spans="1:15" ht="15.75" customHeight="1">
      <c r="A72" s="44" t="s">
        <v>13</v>
      </c>
      <c r="B72" s="4" t="s">
        <v>14</v>
      </c>
      <c r="C72" s="2" t="s">
        <v>15</v>
      </c>
      <c r="D72" s="4" t="s">
        <v>16</v>
      </c>
      <c r="E72" s="2" t="s">
        <v>23</v>
      </c>
      <c r="F72" s="12" t="s">
        <v>88</v>
      </c>
      <c r="G72" s="12" t="s">
        <v>89</v>
      </c>
      <c r="H72" s="13">
        <v>0</v>
      </c>
      <c r="I72" s="14"/>
      <c r="J72" s="12" t="s">
        <v>20</v>
      </c>
      <c r="K72" s="12" t="s">
        <v>90</v>
      </c>
      <c r="L72" s="12" t="s">
        <v>91</v>
      </c>
      <c r="M72" s="15">
        <f>G72-F72</f>
        <v>3.9699074074074029E-4</v>
      </c>
      <c r="N72" s="5">
        <v>0.93856452165908644</v>
      </c>
    </row>
    <row r="73" spans="1:15" ht="15.75" customHeight="1">
      <c r="A73" s="6" t="s">
        <v>13</v>
      </c>
      <c r="B73" s="4" t="s">
        <v>14</v>
      </c>
      <c r="C73" s="2" t="s">
        <v>15</v>
      </c>
      <c r="D73" s="4" t="s">
        <v>16</v>
      </c>
      <c r="E73" s="2" t="s">
        <v>23</v>
      </c>
      <c r="F73" s="12" t="s">
        <v>107</v>
      </c>
      <c r="G73" s="12" t="s">
        <v>108</v>
      </c>
      <c r="H73" s="13">
        <v>0</v>
      </c>
      <c r="I73" s="14"/>
      <c r="J73" s="12" t="s">
        <v>20</v>
      </c>
      <c r="K73" s="12" t="s">
        <v>109</v>
      </c>
      <c r="L73" s="12" t="s">
        <v>110</v>
      </c>
      <c r="M73" s="15">
        <f>G73-F73</f>
        <v>2.4537037037036975E-4</v>
      </c>
      <c r="N73" s="5">
        <v>0.58191000342863364</v>
      </c>
    </row>
    <row r="74" spans="1:15" ht="15.75" customHeight="1">
      <c r="A74" s="6" t="s">
        <v>13</v>
      </c>
      <c r="B74" s="4" t="s">
        <v>14</v>
      </c>
      <c r="C74" s="2" t="s">
        <v>15</v>
      </c>
      <c r="D74" s="4" t="s">
        <v>16</v>
      </c>
      <c r="E74" s="2" t="s">
        <v>23</v>
      </c>
      <c r="F74" s="12" t="s">
        <v>119</v>
      </c>
      <c r="G74" s="12" t="s">
        <v>120</v>
      </c>
      <c r="H74" s="13">
        <v>0</v>
      </c>
      <c r="I74" s="14"/>
      <c r="J74" s="12" t="s">
        <v>20</v>
      </c>
      <c r="K74" s="12" t="s">
        <v>121</v>
      </c>
      <c r="L74" s="12" t="s">
        <v>122</v>
      </c>
      <c r="M74" s="15">
        <f>G74-F74</f>
        <v>3.9120370370370437E-4</v>
      </c>
      <c r="N74" s="5">
        <v>0.92543009103528595</v>
      </c>
    </row>
    <row r="75" spans="1:15" ht="15.75" customHeight="1">
      <c r="A75" s="30" t="s">
        <v>13</v>
      </c>
      <c r="B75" s="4" t="s">
        <v>14</v>
      </c>
      <c r="C75" s="2" t="s">
        <v>15</v>
      </c>
      <c r="D75" s="4" t="s">
        <v>16</v>
      </c>
      <c r="E75" s="2" t="s">
        <v>23</v>
      </c>
      <c r="F75" s="12" t="s">
        <v>128</v>
      </c>
      <c r="G75" s="12" t="s">
        <v>129</v>
      </c>
      <c r="H75" s="13">
        <v>0</v>
      </c>
      <c r="I75" s="14"/>
      <c r="J75" s="12" t="s">
        <v>20</v>
      </c>
      <c r="K75" s="12" t="s">
        <v>130</v>
      </c>
      <c r="L75" s="12" t="s">
        <v>98</v>
      </c>
      <c r="M75" s="15">
        <f>G75-F75</f>
        <v>2.7546296296296E-4</v>
      </c>
      <c r="N75" s="5">
        <v>0.64944286755267522</v>
      </c>
    </row>
    <row r="76" spans="1:15" ht="15.75" customHeight="1">
      <c r="A76" s="36" t="s">
        <v>13</v>
      </c>
      <c r="B76" s="4" t="s">
        <v>14</v>
      </c>
      <c r="C76" s="2" t="s">
        <v>15</v>
      </c>
      <c r="D76" s="4" t="s">
        <v>16</v>
      </c>
      <c r="E76" s="2" t="s">
        <v>23</v>
      </c>
      <c r="F76" s="12" t="s">
        <v>135</v>
      </c>
      <c r="G76" s="12" t="s">
        <v>136</v>
      </c>
      <c r="H76" s="13">
        <v>0</v>
      </c>
      <c r="I76" s="14"/>
      <c r="J76" s="12" t="s">
        <v>20</v>
      </c>
      <c r="K76" s="12" t="s">
        <v>137</v>
      </c>
      <c r="L76" s="12" t="s">
        <v>138</v>
      </c>
      <c r="M76" s="15">
        <f>G76-F76</f>
        <v>1.5856481481481277E-4</v>
      </c>
      <c r="N76" s="5">
        <v>0.37578153282636251</v>
      </c>
    </row>
    <row r="77" spans="1:15" ht="15.75" customHeight="1">
      <c r="A77" s="21" t="s">
        <v>13</v>
      </c>
      <c r="B77" s="4" t="s">
        <v>14</v>
      </c>
      <c r="C77" s="2" t="s">
        <v>15</v>
      </c>
      <c r="D77" s="4" t="s">
        <v>16</v>
      </c>
      <c r="E77" s="2" t="s">
        <v>23</v>
      </c>
      <c r="F77" s="12" t="s">
        <v>156</v>
      </c>
      <c r="G77" s="12" t="s">
        <v>157</v>
      </c>
      <c r="H77" s="13">
        <v>0</v>
      </c>
      <c r="I77" s="14"/>
      <c r="J77" s="12" t="s">
        <v>20</v>
      </c>
      <c r="K77" s="12" t="s">
        <v>158</v>
      </c>
      <c r="L77" s="12" t="s">
        <v>159</v>
      </c>
      <c r="M77" s="15">
        <f>G77-F77</f>
        <v>1.1921296296296333E-4</v>
      </c>
      <c r="N77" s="5">
        <v>0.28348479429703022</v>
      </c>
    </row>
    <row r="78" spans="1:15" ht="15.75" customHeight="1">
      <c r="A78" s="6" t="s">
        <v>13</v>
      </c>
      <c r="B78" s="4" t="s">
        <v>14</v>
      </c>
      <c r="C78" s="2" t="s">
        <v>15</v>
      </c>
      <c r="D78" s="4" t="s">
        <v>16</v>
      </c>
      <c r="E78" s="2" t="s">
        <v>23</v>
      </c>
      <c r="F78" s="12" t="s">
        <v>160</v>
      </c>
      <c r="G78" s="12" t="s">
        <v>161</v>
      </c>
      <c r="H78" s="13">
        <v>0</v>
      </c>
      <c r="I78" s="14"/>
      <c r="J78" s="12" t="s">
        <v>20</v>
      </c>
      <c r="K78" s="12" t="s">
        <v>162</v>
      </c>
      <c r="L78" s="12" t="s">
        <v>163</v>
      </c>
      <c r="M78" s="15">
        <f>G78-F78</f>
        <v>1.064814814814817E-4</v>
      </c>
      <c r="N78" s="5">
        <v>0.25174325362284533</v>
      </c>
    </row>
    <row r="79" spans="1:15" ht="15.75" customHeight="1">
      <c r="A79" s="44" t="s">
        <v>13</v>
      </c>
      <c r="B79" s="4" t="s">
        <v>14</v>
      </c>
      <c r="C79" s="2" t="s">
        <v>15</v>
      </c>
      <c r="D79" s="4" t="s">
        <v>16</v>
      </c>
      <c r="E79" s="2" t="s">
        <v>23</v>
      </c>
      <c r="F79" s="12" t="s">
        <v>168</v>
      </c>
      <c r="G79" s="12" t="s">
        <v>169</v>
      </c>
      <c r="H79" s="13">
        <v>0</v>
      </c>
      <c r="I79" s="14"/>
      <c r="J79" s="12" t="s">
        <v>20</v>
      </c>
      <c r="K79" s="12" t="s">
        <v>170</v>
      </c>
      <c r="L79" s="12" t="s">
        <v>171</v>
      </c>
      <c r="M79" s="15">
        <f>G79-F79</f>
        <v>5.0694444444444528E-4</v>
      </c>
      <c r="N79" s="5">
        <v>1.1985167944218074</v>
      </c>
    </row>
    <row r="80" spans="1:15" ht="15.75" customHeight="1">
      <c r="A80" s="21" t="s">
        <v>13</v>
      </c>
      <c r="B80" s="4" t="s">
        <v>14</v>
      </c>
      <c r="C80" s="2" t="s">
        <v>15</v>
      </c>
      <c r="D80" s="4" t="s">
        <v>16</v>
      </c>
      <c r="E80" s="2" t="s">
        <v>23</v>
      </c>
      <c r="F80" s="12" t="s">
        <v>172</v>
      </c>
      <c r="G80" s="12" t="s">
        <v>173</v>
      </c>
      <c r="H80" s="13">
        <v>0</v>
      </c>
      <c r="I80" s="14"/>
      <c r="J80" s="12" t="s">
        <v>20</v>
      </c>
      <c r="K80" s="12" t="s">
        <v>174</v>
      </c>
      <c r="L80" s="12" t="s">
        <v>175</v>
      </c>
      <c r="M80" s="15">
        <f>G80-F80</f>
        <v>3.0787037037037154E-4</v>
      </c>
      <c r="N80" s="5">
        <v>0.72786636373561808</v>
      </c>
    </row>
    <row r="81" spans="1:14" ht="15.75" customHeight="1">
      <c r="A81" s="30" t="s">
        <v>13</v>
      </c>
      <c r="B81" s="4" t="s">
        <v>14</v>
      </c>
      <c r="C81" s="2" t="s">
        <v>15</v>
      </c>
      <c r="D81" s="4" t="s">
        <v>16</v>
      </c>
      <c r="E81" s="2" t="s">
        <v>23</v>
      </c>
      <c r="F81" s="12" t="s">
        <v>184</v>
      </c>
      <c r="G81" s="12" t="s">
        <v>180</v>
      </c>
      <c r="H81" s="13">
        <v>0</v>
      </c>
      <c r="I81" s="14"/>
      <c r="J81" s="12" t="s">
        <v>20</v>
      </c>
      <c r="K81" s="12" t="s">
        <v>185</v>
      </c>
      <c r="L81" s="12" t="s">
        <v>186</v>
      </c>
      <c r="M81" s="15">
        <f>G81-F81</f>
        <v>2.8819444444444162E-4</v>
      </c>
      <c r="N81" s="5">
        <v>0.68044559650427128</v>
      </c>
    </row>
    <row r="82" spans="1:14" ht="15.75" customHeight="1">
      <c r="A82" s="6" t="s">
        <v>13</v>
      </c>
      <c r="B82" s="4" t="s">
        <v>14</v>
      </c>
      <c r="C82" s="2" t="s">
        <v>15</v>
      </c>
      <c r="D82" s="4" t="s">
        <v>16</v>
      </c>
      <c r="E82" s="2" t="s">
        <v>23</v>
      </c>
      <c r="F82" s="12" t="s">
        <v>181</v>
      </c>
      <c r="G82" s="12" t="s">
        <v>187</v>
      </c>
      <c r="H82" s="13">
        <v>0</v>
      </c>
      <c r="I82" s="14"/>
      <c r="J82" s="12" t="s">
        <v>20</v>
      </c>
      <c r="K82" s="12" t="s">
        <v>188</v>
      </c>
      <c r="L82" s="12" t="s">
        <v>189</v>
      </c>
      <c r="M82" s="15">
        <f>G82-F82</f>
        <v>7.0138888888889028E-4</v>
      </c>
      <c r="N82" s="5">
        <v>1.6593164021401461</v>
      </c>
    </row>
    <row r="83" spans="1:14" ht="15.75" customHeight="1">
      <c r="A83" s="37" t="s">
        <v>13</v>
      </c>
      <c r="B83" s="4" t="s">
        <v>14</v>
      </c>
      <c r="C83" s="2" t="s">
        <v>15</v>
      </c>
      <c r="D83" s="4" t="s">
        <v>16</v>
      </c>
      <c r="E83" s="2" t="s">
        <v>23</v>
      </c>
      <c r="F83" s="12" t="s">
        <v>207</v>
      </c>
      <c r="G83" s="12" t="s">
        <v>203</v>
      </c>
      <c r="H83" s="13">
        <v>0</v>
      </c>
      <c r="I83" s="14"/>
      <c r="J83" s="12" t="s">
        <v>20</v>
      </c>
      <c r="K83" s="12" t="s">
        <v>208</v>
      </c>
      <c r="L83" s="12" t="s">
        <v>209</v>
      </c>
      <c r="M83" s="15">
        <f>G83-F83</f>
        <v>2.8587962962962898E-4</v>
      </c>
      <c r="N83" s="5">
        <v>0.67406992497230145</v>
      </c>
    </row>
    <row r="84" spans="1:14" ht="15.75" customHeight="1">
      <c r="A84" s="21" t="s">
        <v>13</v>
      </c>
      <c r="B84" s="4" t="s">
        <v>14</v>
      </c>
      <c r="C84" s="2" t="s">
        <v>15</v>
      </c>
      <c r="D84" s="4" t="s">
        <v>16</v>
      </c>
      <c r="E84" s="2" t="s">
        <v>23</v>
      </c>
      <c r="F84" s="12" t="s">
        <v>235</v>
      </c>
      <c r="G84" s="12" t="s">
        <v>236</v>
      </c>
      <c r="H84" s="13">
        <v>0</v>
      </c>
      <c r="I84" s="14"/>
      <c r="J84" s="12" t="s">
        <v>20</v>
      </c>
      <c r="K84" s="12" t="s">
        <v>237</v>
      </c>
      <c r="L84" s="12" t="s">
        <v>238</v>
      </c>
      <c r="M84" s="15">
        <f>G84-F84</f>
        <v>2.7777777777777263E-4</v>
      </c>
      <c r="N84" s="5">
        <v>0.6567215311900314</v>
      </c>
    </row>
    <row r="85" spans="1:14" ht="15.75" customHeight="1">
      <c r="A85" s="6" t="s">
        <v>13</v>
      </c>
      <c r="B85" s="4" t="s">
        <v>14</v>
      </c>
      <c r="C85" s="2" t="s">
        <v>15</v>
      </c>
      <c r="D85" s="4" t="s">
        <v>16</v>
      </c>
      <c r="E85" s="2" t="s">
        <v>23</v>
      </c>
      <c r="F85" s="12" t="s">
        <v>243</v>
      </c>
      <c r="G85" s="12" t="s">
        <v>246</v>
      </c>
      <c r="H85" s="13">
        <v>0</v>
      </c>
      <c r="I85" s="14"/>
      <c r="J85" s="12" t="s">
        <v>20</v>
      </c>
      <c r="K85" s="12" t="s">
        <v>247</v>
      </c>
      <c r="L85" s="12" t="s">
        <v>248</v>
      </c>
      <c r="M85" s="15">
        <f>G85-F85</f>
        <v>9.9884259259258937E-4</v>
      </c>
      <c r="N85" s="5">
        <v>2.3620084405134798</v>
      </c>
    </row>
    <row r="86" spans="1:14" ht="15.75" customHeight="1">
      <c r="A86" s="30" t="s">
        <v>13</v>
      </c>
      <c r="B86" s="4" t="s">
        <v>14</v>
      </c>
      <c r="C86" s="2" t="s">
        <v>15</v>
      </c>
      <c r="D86" s="4" t="s">
        <v>16</v>
      </c>
      <c r="E86" s="2" t="s">
        <v>23</v>
      </c>
      <c r="F86" s="12" t="s">
        <v>249</v>
      </c>
      <c r="G86" s="12" t="s">
        <v>250</v>
      </c>
      <c r="H86" s="13">
        <v>0</v>
      </c>
      <c r="I86" s="14"/>
      <c r="J86" s="12" t="s">
        <v>20</v>
      </c>
      <c r="K86" s="12" t="s">
        <v>251</v>
      </c>
      <c r="L86" s="12" t="s">
        <v>252</v>
      </c>
      <c r="M86" s="15">
        <f>G86-F86</f>
        <v>2.0138888888888984E-4</v>
      </c>
      <c r="N86" s="5">
        <v>0.47721764599808947</v>
      </c>
    </row>
    <row r="87" spans="1:14" ht="15.75" customHeight="1">
      <c r="A87" s="18" t="s">
        <v>13</v>
      </c>
      <c r="B87" s="4" t="s">
        <v>14</v>
      </c>
      <c r="C87" s="2" t="s">
        <v>15</v>
      </c>
      <c r="D87" s="4" t="s">
        <v>16</v>
      </c>
      <c r="E87" s="2" t="s">
        <v>23</v>
      </c>
      <c r="F87" s="12" t="s">
        <v>339</v>
      </c>
      <c r="G87" s="12" t="s">
        <v>340</v>
      </c>
      <c r="H87" s="13">
        <v>0</v>
      </c>
      <c r="I87" s="14"/>
      <c r="J87" s="12" t="s">
        <v>20</v>
      </c>
      <c r="K87" s="12" t="s">
        <v>341</v>
      </c>
      <c r="L87" s="12" t="s">
        <v>340</v>
      </c>
      <c r="M87" s="15">
        <f>G87-F87</f>
        <v>1.5277777777777777E-4</v>
      </c>
      <c r="N87" s="5">
        <v>0.36119684215451725</v>
      </c>
    </row>
    <row r="88" spans="1:14" ht="15.75" customHeight="1">
      <c r="A88" s="28" t="s">
        <v>13</v>
      </c>
      <c r="B88" s="4" t="s">
        <v>14</v>
      </c>
      <c r="C88" s="2" t="s">
        <v>15</v>
      </c>
      <c r="D88" s="4" t="s">
        <v>16</v>
      </c>
      <c r="E88" s="2" t="s">
        <v>23</v>
      </c>
      <c r="F88" s="12" t="s">
        <v>349</v>
      </c>
      <c r="G88" s="12" t="s">
        <v>350</v>
      </c>
      <c r="H88" s="13">
        <v>0</v>
      </c>
      <c r="I88" s="14"/>
      <c r="J88" s="12" t="s">
        <v>20</v>
      </c>
      <c r="K88" s="12" t="s">
        <v>351</v>
      </c>
      <c r="L88" s="12" t="s">
        <v>352</v>
      </c>
      <c r="M88" s="15">
        <f>G88-F88</f>
        <v>4.5601851851851858E-4</v>
      </c>
      <c r="N88" s="5">
        <v>1.0781178470369683</v>
      </c>
    </row>
    <row r="89" spans="1:14" ht="15.75" customHeight="1">
      <c r="A89" s="18" t="s">
        <v>13</v>
      </c>
      <c r="B89" s="4" t="s">
        <v>14</v>
      </c>
      <c r="C89" s="2" t="s">
        <v>15</v>
      </c>
      <c r="D89" s="4" t="s">
        <v>16</v>
      </c>
      <c r="E89" s="2" t="s">
        <v>23</v>
      </c>
      <c r="F89" s="12" t="s">
        <v>373</v>
      </c>
      <c r="G89" s="12" t="s">
        <v>63</v>
      </c>
      <c r="H89" s="13">
        <v>0</v>
      </c>
      <c r="I89" s="14"/>
      <c r="J89" s="12" t="s">
        <v>20</v>
      </c>
      <c r="K89" s="12" t="s">
        <v>374</v>
      </c>
      <c r="L89" s="12" t="s">
        <v>375</v>
      </c>
      <c r="M89" s="15">
        <f>G89-F89</f>
        <v>9.2592592592592032E-5</v>
      </c>
      <c r="N89" s="5">
        <v>0.21890717706334381</v>
      </c>
    </row>
    <row r="90" spans="1:14" ht="15.75" customHeight="1">
      <c r="A90" s="28" t="s">
        <v>13</v>
      </c>
      <c r="B90" s="4" t="s">
        <v>14</v>
      </c>
      <c r="C90" s="2" t="s">
        <v>15</v>
      </c>
      <c r="D90" s="4" t="s">
        <v>16</v>
      </c>
      <c r="E90" s="2" t="s">
        <v>23</v>
      </c>
      <c r="F90" s="12" t="s">
        <v>51</v>
      </c>
      <c r="G90" s="12" t="s">
        <v>376</v>
      </c>
      <c r="H90" s="13">
        <v>0</v>
      </c>
      <c r="I90" s="14"/>
      <c r="J90" s="12" t="s">
        <v>20</v>
      </c>
      <c r="K90" s="12" t="s">
        <v>377</v>
      </c>
      <c r="L90" s="12" t="s">
        <v>378</v>
      </c>
      <c r="M90" s="15">
        <f>G90-F90</f>
        <v>7.9629629629629581E-4</v>
      </c>
      <c r="N90" s="5">
        <v>1.8844077069555292</v>
      </c>
    </row>
    <row r="91" spans="1:14" ht="15.75" customHeight="1">
      <c r="A91" s="6" t="s">
        <v>13</v>
      </c>
      <c r="B91" s="4" t="s">
        <v>14</v>
      </c>
      <c r="C91" s="2" t="s">
        <v>15</v>
      </c>
      <c r="D91" s="4" t="s">
        <v>16</v>
      </c>
      <c r="E91" s="2" t="s">
        <v>23</v>
      </c>
      <c r="F91" s="12" t="s">
        <v>384</v>
      </c>
      <c r="G91" s="12" t="s">
        <v>385</v>
      </c>
      <c r="H91" s="13">
        <v>0</v>
      </c>
      <c r="I91" s="14"/>
      <c r="J91" s="12" t="s">
        <v>20</v>
      </c>
      <c r="K91" s="12" t="s">
        <v>386</v>
      </c>
      <c r="L91" s="12" t="s">
        <v>387</v>
      </c>
      <c r="M91" s="15">
        <f>G91-F91</f>
        <v>5.3240740740740679E-4</v>
      </c>
      <c r="N91" s="5">
        <v>1.2596192602196132</v>
      </c>
    </row>
    <row r="92" spans="1:14" ht="15.75" customHeight="1">
      <c r="A92" s="6" t="s">
        <v>13</v>
      </c>
      <c r="B92" s="4" t="s">
        <v>14</v>
      </c>
      <c r="C92" s="2" t="s">
        <v>15</v>
      </c>
      <c r="D92" s="4" t="s">
        <v>16</v>
      </c>
      <c r="E92" s="2" t="s">
        <v>23</v>
      </c>
      <c r="F92" s="12" t="s">
        <v>395</v>
      </c>
      <c r="G92" s="12" t="s">
        <v>396</v>
      </c>
      <c r="H92" s="13">
        <v>0</v>
      </c>
      <c r="I92" s="14"/>
      <c r="J92" s="12" t="s">
        <v>20</v>
      </c>
      <c r="K92" s="12" t="s">
        <v>397</v>
      </c>
      <c r="L92" s="12" t="s">
        <v>398</v>
      </c>
      <c r="M92" s="15">
        <f>G92-F92</f>
        <v>6.192129629629629E-4</v>
      </c>
      <c r="N92" s="5">
        <v>1.4639417466111118</v>
      </c>
    </row>
    <row r="93" spans="1:14" ht="15.75" customHeight="1">
      <c r="A93" s="28" t="s">
        <v>13</v>
      </c>
      <c r="B93" s="4" t="s">
        <v>14</v>
      </c>
      <c r="C93" s="2" t="s">
        <v>15</v>
      </c>
      <c r="D93" s="4" t="s">
        <v>16</v>
      </c>
      <c r="E93" s="2" t="s">
        <v>23</v>
      </c>
      <c r="F93" s="12" t="s">
        <v>399</v>
      </c>
      <c r="G93" s="12" t="s">
        <v>400</v>
      </c>
      <c r="H93" s="13">
        <v>0</v>
      </c>
      <c r="I93" s="14"/>
      <c r="J93" s="12" t="s">
        <v>20</v>
      </c>
      <c r="K93" s="12" t="s">
        <v>401</v>
      </c>
      <c r="L93" s="12" t="s">
        <v>402</v>
      </c>
      <c r="M93" s="15">
        <f>G93-F93</f>
        <v>6.2499999999999969E-4</v>
      </c>
      <c r="N93" s="5">
        <v>1.4776234451775707</v>
      </c>
    </row>
    <row r="94" spans="1:14" ht="15.75" customHeight="1">
      <c r="A94" s="28" t="s">
        <v>13</v>
      </c>
      <c r="B94" s="4" t="s">
        <v>14</v>
      </c>
      <c r="C94" s="2" t="s">
        <v>15</v>
      </c>
      <c r="D94" s="4" t="s">
        <v>16</v>
      </c>
      <c r="E94" s="2" t="s">
        <v>23</v>
      </c>
      <c r="F94" s="12" t="s">
        <v>410</v>
      </c>
      <c r="G94" s="12" t="s">
        <v>411</v>
      </c>
      <c r="H94" s="13">
        <v>0</v>
      </c>
      <c r="I94" s="14"/>
      <c r="J94" s="12" t="s">
        <v>20</v>
      </c>
      <c r="K94" s="12" t="s">
        <v>412</v>
      </c>
      <c r="L94" s="12" t="s">
        <v>413</v>
      </c>
      <c r="M94" s="15">
        <f>G94-F94</f>
        <v>2.7662037037037152E-4</v>
      </c>
      <c r="N94" s="5">
        <v>0.65488818358212586</v>
      </c>
    </row>
    <row r="95" spans="1:14" ht="15.75" customHeight="1">
      <c r="A95" s="6" t="s">
        <v>13</v>
      </c>
      <c r="B95" s="4" t="s">
        <v>14</v>
      </c>
      <c r="C95" s="2" t="s">
        <v>15</v>
      </c>
      <c r="D95" s="4" t="s">
        <v>16</v>
      </c>
      <c r="E95" s="2" t="s">
        <v>23</v>
      </c>
      <c r="F95" s="12" t="s">
        <v>414</v>
      </c>
      <c r="G95" s="12" t="s">
        <v>415</v>
      </c>
      <c r="H95" s="13">
        <v>0</v>
      </c>
      <c r="I95" s="14"/>
      <c r="J95" s="12" t="s">
        <v>20</v>
      </c>
      <c r="K95" s="12" t="s">
        <v>416</v>
      </c>
      <c r="L95" s="12" t="s">
        <v>114</v>
      </c>
      <c r="M95" s="15">
        <f>G95-F95</f>
        <v>7.6388888888886258E-5</v>
      </c>
      <c r="N95" s="5">
        <v>0.17879243686648605</v>
      </c>
    </row>
    <row r="96" spans="1:14" ht="15.75" customHeight="1">
      <c r="A96" s="30" t="s">
        <v>13</v>
      </c>
      <c r="B96" s="4" t="s">
        <v>14</v>
      </c>
      <c r="C96" s="2" t="s">
        <v>15</v>
      </c>
      <c r="D96" s="4" t="s">
        <v>16</v>
      </c>
      <c r="E96" s="2" t="s">
        <v>23</v>
      </c>
      <c r="F96" s="12" t="s">
        <v>421</v>
      </c>
      <c r="G96" s="12" t="s">
        <v>148</v>
      </c>
      <c r="H96" s="13">
        <v>0</v>
      </c>
      <c r="I96" s="14"/>
      <c r="J96" s="12" t="s">
        <v>20</v>
      </c>
      <c r="K96" s="12" t="s">
        <v>422</v>
      </c>
      <c r="L96" s="12" t="s">
        <v>423</v>
      </c>
      <c r="M96" s="15">
        <f>G96-F96</f>
        <v>9.7337962962962959E-4</v>
      </c>
      <c r="N96" s="5">
        <v>2.3021646909837878</v>
      </c>
    </row>
    <row r="97" spans="1:15" ht="15.75" customHeight="1">
      <c r="A97" s="28" t="s">
        <v>13</v>
      </c>
      <c r="B97" s="4" t="s">
        <v>14</v>
      </c>
      <c r="C97" s="2" t="s">
        <v>15</v>
      </c>
      <c r="D97" s="4" t="s">
        <v>16</v>
      </c>
      <c r="E97" s="2" t="s">
        <v>23</v>
      </c>
      <c r="F97" s="12" t="s">
        <v>429</v>
      </c>
      <c r="G97" s="12" t="s">
        <v>427</v>
      </c>
      <c r="H97" s="13">
        <v>0</v>
      </c>
      <c r="I97" s="14"/>
      <c r="J97" s="12" t="s">
        <v>20</v>
      </c>
      <c r="K97" s="12" t="s">
        <v>430</v>
      </c>
      <c r="L97" s="12" t="s">
        <v>431</v>
      </c>
      <c r="M97" s="15">
        <f>G97-F97</f>
        <v>1.1458333333333286E-4</v>
      </c>
      <c r="N97" s="5">
        <v>0.27180062372127423</v>
      </c>
    </row>
    <row r="98" spans="1:15" ht="15.75" customHeight="1">
      <c r="A98" s="6" t="s">
        <v>13</v>
      </c>
      <c r="B98" s="4" t="s">
        <v>14</v>
      </c>
      <c r="C98" s="2" t="s">
        <v>15</v>
      </c>
      <c r="D98" s="4" t="s">
        <v>16</v>
      </c>
      <c r="E98" s="2" t="s">
        <v>23</v>
      </c>
      <c r="F98" s="12" t="s">
        <v>165</v>
      </c>
      <c r="G98" s="12" t="s">
        <v>446</v>
      </c>
      <c r="H98" s="13">
        <v>0</v>
      </c>
      <c r="I98" s="14"/>
      <c r="J98" s="12" t="s">
        <v>20</v>
      </c>
      <c r="K98" s="12" t="s">
        <v>450</v>
      </c>
      <c r="L98" s="12" t="s">
        <v>344</v>
      </c>
      <c r="M98" s="15">
        <f>G98-F98</f>
        <v>1.6087962962963234E-4</v>
      </c>
      <c r="N98" s="5">
        <v>0.38125421225294615</v>
      </c>
    </row>
    <row r="99" spans="1:15" ht="15.75" customHeight="1">
      <c r="A99" s="6" t="s">
        <v>13</v>
      </c>
      <c r="B99" s="4" t="s">
        <v>14</v>
      </c>
      <c r="C99" s="2" t="s">
        <v>15</v>
      </c>
      <c r="D99" s="4" t="s">
        <v>16</v>
      </c>
      <c r="E99" s="2" t="s">
        <v>23</v>
      </c>
      <c r="F99" s="12" t="s">
        <v>466</v>
      </c>
      <c r="G99" s="12" t="s">
        <v>462</v>
      </c>
      <c r="H99" s="13">
        <v>0</v>
      </c>
      <c r="I99" s="14"/>
      <c r="J99" s="12" t="s">
        <v>20</v>
      </c>
      <c r="K99" s="12" t="s">
        <v>467</v>
      </c>
      <c r="L99" s="12" t="s">
        <v>468</v>
      </c>
      <c r="M99" s="15">
        <f>G99-F99</f>
        <v>1.1990740740740746E-3</v>
      </c>
      <c r="N99" s="5">
        <v>2.8357509350756884</v>
      </c>
    </row>
    <row r="100" spans="1:15" ht="15.75" customHeight="1">
      <c r="A100" s="30" t="s">
        <v>13</v>
      </c>
      <c r="B100" s="4" t="s">
        <v>14</v>
      </c>
      <c r="C100" s="2" t="s">
        <v>15</v>
      </c>
      <c r="D100" s="4" t="s">
        <v>16</v>
      </c>
      <c r="E100" s="2" t="s">
        <v>23</v>
      </c>
      <c r="F100" s="12" t="s">
        <v>116</v>
      </c>
      <c r="G100" s="12" t="s">
        <v>528</v>
      </c>
      <c r="H100" s="13">
        <v>0</v>
      </c>
      <c r="I100" s="14"/>
      <c r="J100" s="12" t="s">
        <v>20</v>
      </c>
      <c r="K100" s="12" t="s">
        <v>529</v>
      </c>
      <c r="L100" s="12" t="s">
        <v>530</v>
      </c>
      <c r="M100" s="15">
        <f>G100-F100</f>
        <v>2.6851851851851863E-4</v>
      </c>
      <c r="N100" s="5">
        <v>0.63663679769446968</v>
      </c>
    </row>
    <row r="101" spans="1:15" ht="15.75" customHeight="1">
      <c r="A101" s="28" t="s">
        <v>13</v>
      </c>
      <c r="B101" s="4" t="s">
        <v>14</v>
      </c>
      <c r="C101" s="2" t="s">
        <v>15</v>
      </c>
      <c r="D101" s="4" t="s">
        <v>16</v>
      </c>
      <c r="E101" s="2" t="s">
        <v>23</v>
      </c>
      <c r="F101" s="12" t="s">
        <v>535</v>
      </c>
      <c r="G101" s="12" t="s">
        <v>536</v>
      </c>
      <c r="H101" s="13">
        <v>0</v>
      </c>
      <c r="I101" s="14"/>
      <c r="J101" s="12" t="s">
        <v>20</v>
      </c>
      <c r="K101" s="12" t="s">
        <v>537</v>
      </c>
      <c r="L101" s="12" t="s">
        <v>538</v>
      </c>
      <c r="M101" s="15">
        <f>G101-F101</f>
        <v>1.9560185185185132E-4</v>
      </c>
      <c r="N101" s="5">
        <v>0.4633444036517001</v>
      </c>
      <c r="O101" s="55">
        <f>SUM(M66:M101)</f>
        <v>1.4687499999999989E-2</v>
      </c>
    </row>
    <row r="102" spans="1:15" ht="15.75" customHeight="1">
      <c r="A102" s="31" t="s">
        <v>13</v>
      </c>
      <c r="B102" s="4" t="s">
        <v>14</v>
      </c>
      <c r="C102" s="2" t="s">
        <v>15</v>
      </c>
      <c r="D102" s="4" t="s">
        <v>16</v>
      </c>
      <c r="E102" s="2" t="s">
        <v>477</v>
      </c>
      <c r="F102" s="12" t="s">
        <v>478</v>
      </c>
      <c r="G102" s="12" t="s">
        <v>249</v>
      </c>
      <c r="H102" s="13">
        <v>0</v>
      </c>
      <c r="I102" s="14"/>
      <c r="J102" s="12" t="s">
        <v>20</v>
      </c>
      <c r="K102" s="12" t="s">
        <v>479</v>
      </c>
      <c r="L102" s="12" t="s">
        <v>480</v>
      </c>
      <c r="M102" s="15">
        <f>G102-F102</f>
        <v>2.2222222222222088E-4</v>
      </c>
      <c r="N102" s="5">
        <v>0.5253772249520251</v>
      </c>
      <c r="O102" s="56">
        <f>M102</f>
        <v>2.2222222222222088E-4</v>
      </c>
    </row>
    <row r="103" spans="1:15" ht="15.75" customHeight="1">
      <c r="A103" s="31" t="s">
        <v>13</v>
      </c>
      <c r="B103" s="4" t="s">
        <v>14</v>
      </c>
      <c r="C103" s="2" t="s">
        <v>15</v>
      </c>
      <c r="D103" s="4" t="s">
        <v>16</v>
      </c>
      <c r="E103" s="2" t="s">
        <v>332</v>
      </c>
      <c r="F103" s="12" t="s">
        <v>333</v>
      </c>
      <c r="G103" s="12" t="s">
        <v>334</v>
      </c>
      <c r="H103" s="13">
        <v>0</v>
      </c>
      <c r="I103" s="14"/>
      <c r="J103" s="12" t="s">
        <v>20</v>
      </c>
      <c r="K103" s="12" t="s">
        <v>335</v>
      </c>
      <c r="L103" s="12" t="s">
        <v>336</v>
      </c>
      <c r="M103" s="15">
        <f>G103-F103</f>
        <v>9.5486111111111466E-4</v>
      </c>
      <c r="N103" s="5">
        <v>2.2583832555711192</v>
      </c>
      <c r="O103" s="56">
        <f>M103</f>
        <v>9.5486111111111466E-4</v>
      </c>
    </row>
    <row r="104" spans="1:15" ht="15.75" customHeight="1">
      <c r="A104" s="45" t="s">
        <v>13</v>
      </c>
      <c r="B104" s="4" t="s">
        <v>14</v>
      </c>
      <c r="C104" s="2" t="s">
        <v>15</v>
      </c>
      <c r="D104" s="4" t="s">
        <v>16</v>
      </c>
      <c r="E104" s="2" t="s">
        <v>49</v>
      </c>
      <c r="F104" s="12" t="s">
        <v>50</v>
      </c>
      <c r="G104" s="12" t="s">
        <v>51</v>
      </c>
      <c r="H104" s="13">
        <v>0</v>
      </c>
      <c r="I104" s="14"/>
      <c r="J104" s="12" t="s">
        <v>20</v>
      </c>
      <c r="K104" s="12" t="s">
        <v>52</v>
      </c>
      <c r="L104" s="12" t="s">
        <v>53</v>
      </c>
      <c r="M104" s="15">
        <f>G104-F104</f>
        <v>2.2916666666666701E-4</v>
      </c>
      <c r="N104" s="5">
        <v>0.53960619146114241</v>
      </c>
    </row>
    <row r="105" spans="1:15" ht="15.75" customHeight="1">
      <c r="A105" s="50" t="s">
        <v>13</v>
      </c>
      <c r="B105" s="4" t="s">
        <v>14</v>
      </c>
      <c r="C105" s="2" t="s">
        <v>15</v>
      </c>
      <c r="D105" s="4" t="s">
        <v>16</v>
      </c>
      <c r="E105" s="2" t="s">
        <v>49</v>
      </c>
      <c r="F105" s="12" t="s">
        <v>58</v>
      </c>
      <c r="G105" s="12" t="s">
        <v>59</v>
      </c>
      <c r="H105" s="13">
        <v>0</v>
      </c>
      <c r="I105" s="14"/>
      <c r="J105" s="12" t="s">
        <v>20</v>
      </c>
      <c r="K105" s="12" t="s">
        <v>60</v>
      </c>
      <c r="L105" s="12" t="s">
        <v>61</v>
      </c>
      <c r="M105" s="15">
        <f>G105-F105</f>
        <v>4.7453703703704067E-5</v>
      </c>
      <c r="N105" s="5">
        <v>0.1121899282449637</v>
      </c>
    </row>
    <row r="106" spans="1:15" ht="15.75" customHeight="1">
      <c r="A106" s="31" t="s">
        <v>13</v>
      </c>
      <c r="B106" s="4" t="s">
        <v>14</v>
      </c>
      <c r="C106" s="2" t="s">
        <v>15</v>
      </c>
      <c r="D106" s="4" t="s">
        <v>16</v>
      </c>
      <c r="E106" s="2" t="s">
        <v>49</v>
      </c>
      <c r="F106" s="12" t="s">
        <v>103</v>
      </c>
      <c r="G106" s="12" t="s">
        <v>104</v>
      </c>
      <c r="H106" s="13">
        <v>0</v>
      </c>
      <c r="I106" s="14"/>
      <c r="J106" s="12" t="s">
        <v>20</v>
      </c>
      <c r="K106" s="12" t="s">
        <v>105</v>
      </c>
      <c r="L106" s="12" t="s">
        <v>106</v>
      </c>
      <c r="M106" s="15">
        <f>G106-F106</f>
        <v>1.8634259259259212E-4</v>
      </c>
      <c r="N106" s="5">
        <v>0.44055069383997936</v>
      </c>
    </row>
    <row r="107" spans="1:15" ht="15.75" customHeight="1">
      <c r="A107" s="45" t="s">
        <v>13</v>
      </c>
      <c r="B107" s="4" t="s">
        <v>14</v>
      </c>
      <c r="C107" s="2" t="s">
        <v>15</v>
      </c>
      <c r="D107" s="4" t="s">
        <v>16</v>
      </c>
      <c r="E107" s="2" t="s">
        <v>49</v>
      </c>
      <c r="F107" s="12" t="s">
        <v>131</v>
      </c>
      <c r="G107" s="12" t="s">
        <v>132</v>
      </c>
      <c r="H107" s="13">
        <v>0</v>
      </c>
      <c r="I107" s="14"/>
      <c r="J107" s="12" t="s">
        <v>20</v>
      </c>
      <c r="K107" s="12" t="s">
        <v>133</v>
      </c>
      <c r="L107" s="12" t="s">
        <v>134</v>
      </c>
      <c r="M107" s="15">
        <f>G107-F107</f>
        <v>3.0439814814814913E-4</v>
      </c>
      <c r="N107" s="5">
        <v>0.71911007665308435</v>
      </c>
    </row>
    <row r="108" spans="1:15" ht="15.75" customHeight="1">
      <c r="A108" s="8" t="s">
        <v>13</v>
      </c>
      <c r="B108" s="4" t="s">
        <v>14</v>
      </c>
      <c r="C108" s="2" t="s">
        <v>15</v>
      </c>
      <c r="D108" s="4" t="s">
        <v>16</v>
      </c>
      <c r="E108" s="2" t="s">
        <v>49</v>
      </c>
      <c r="F108" s="12" t="s">
        <v>144</v>
      </c>
      <c r="G108" s="12" t="s">
        <v>145</v>
      </c>
      <c r="H108" s="13">
        <v>0</v>
      </c>
      <c r="I108" s="14"/>
      <c r="J108" s="12" t="s">
        <v>20</v>
      </c>
      <c r="K108" s="12" t="s">
        <v>146</v>
      </c>
      <c r="L108" s="12" t="s">
        <v>147</v>
      </c>
      <c r="M108" s="15">
        <f>G108-F108</f>
        <v>6.9444444444443157E-5</v>
      </c>
      <c r="N108" s="5">
        <v>0.16363311485484949</v>
      </c>
    </row>
    <row r="109" spans="1:15" ht="15.75" customHeight="1">
      <c r="A109" s="31" t="s">
        <v>13</v>
      </c>
      <c r="B109" s="4" t="s">
        <v>14</v>
      </c>
      <c r="C109" s="2" t="s">
        <v>15</v>
      </c>
      <c r="D109" s="4" t="s">
        <v>16</v>
      </c>
      <c r="E109" s="2" t="s">
        <v>49</v>
      </c>
      <c r="F109" s="12" t="s">
        <v>180</v>
      </c>
      <c r="G109" s="12" t="s">
        <v>181</v>
      </c>
      <c r="H109" s="13">
        <v>0</v>
      </c>
      <c r="I109" s="14"/>
      <c r="J109" s="12" t="s">
        <v>20</v>
      </c>
      <c r="K109" s="12" t="s">
        <v>182</v>
      </c>
      <c r="L109" s="12" t="s">
        <v>183</v>
      </c>
      <c r="M109" s="15">
        <f>G109-F109</f>
        <v>2.800925925925922E-4</v>
      </c>
      <c r="N109" s="5">
        <v>0.66109967473129827</v>
      </c>
    </row>
    <row r="110" spans="1:15" ht="15.75" customHeight="1">
      <c r="A110" s="31" t="s">
        <v>13</v>
      </c>
      <c r="B110" s="4" t="s">
        <v>14</v>
      </c>
      <c r="C110" s="2" t="s">
        <v>15</v>
      </c>
      <c r="D110" s="4" t="s">
        <v>16</v>
      </c>
      <c r="E110" s="2" t="s">
        <v>49</v>
      </c>
      <c r="F110" s="12" t="s">
        <v>257</v>
      </c>
      <c r="G110" s="12" t="s">
        <v>258</v>
      </c>
      <c r="H110" s="13">
        <v>0</v>
      </c>
      <c r="I110" s="14"/>
      <c r="J110" s="12" t="s">
        <v>20</v>
      </c>
      <c r="K110" s="12" t="s">
        <v>259</v>
      </c>
      <c r="L110" s="12" t="s">
        <v>260</v>
      </c>
      <c r="M110" s="15">
        <f>G110-F110</f>
        <v>6.0995370370370283E-4</v>
      </c>
      <c r="N110" s="5">
        <v>1.4429540210101635</v>
      </c>
    </row>
    <row r="111" spans="1:15" ht="15.75" customHeight="1">
      <c r="A111" s="25" t="s">
        <v>13</v>
      </c>
      <c r="B111" s="4" t="s">
        <v>14</v>
      </c>
      <c r="C111" s="2" t="s">
        <v>15</v>
      </c>
      <c r="D111" s="4" t="s">
        <v>16</v>
      </c>
      <c r="E111" s="2" t="s">
        <v>49</v>
      </c>
      <c r="F111" s="12" t="s">
        <v>270</v>
      </c>
      <c r="G111" s="12" t="s">
        <v>271</v>
      </c>
      <c r="H111" s="13">
        <v>0</v>
      </c>
      <c r="I111" s="14"/>
      <c r="J111" s="12" t="s">
        <v>20</v>
      </c>
      <c r="K111" s="12" t="s">
        <v>272</v>
      </c>
      <c r="L111" s="12" t="s">
        <v>273</v>
      </c>
      <c r="M111" s="15">
        <f>G111-F111</f>
        <v>3.0555555555555197E-4</v>
      </c>
      <c r="N111" s="5">
        <v>0.7223936843090345</v>
      </c>
    </row>
    <row r="112" spans="1:15" ht="15.75" customHeight="1">
      <c r="A112" s="25" t="s">
        <v>13</v>
      </c>
      <c r="B112" s="4" t="s">
        <v>14</v>
      </c>
      <c r="C112" s="2" t="s">
        <v>15</v>
      </c>
      <c r="D112" s="4" t="s">
        <v>16</v>
      </c>
      <c r="E112" s="2" t="s">
        <v>49</v>
      </c>
      <c r="F112" s="12" t="s">
        <v>297</v>
      </c>
      <c r="G112" s="12" t="s">
        <v>298</v>
      </c>
      <c r="H112" s="13">
        <v>0</v>
      </c>
      <c r="I112" s="14"/>
      <c r="J112" s="12" t="s">
        <v>20</v>
      </c>
      <c r="K112" s="12" t="s">
        <v>299</v>
      </c>
      <c r="L112" s="12" t="s">
        <v>300</v>
      </c>
      <c r="M112" s="15">
        <f>G112-F112</f>
        <v>1.7129629629629439E-4</v>
      </c>
      <c r="N112" s="5">
        <v>0.40317229335641347</v>
      </c>
    </row>
    <row r="113" spans="1:15" ht="15.75" customHeight="1">
      <c r="A113" s="20" t="s">
        <v>13</v>
      </c>
      <c r="B113" s="4" t="s">
        <v>14</v>
      </c>
      <c r="C113" s="2" t="s">
        <v>15</v>
      </c>
      <c r="D113" s="4" t="s">
        <v>16</v>
      </c>
      <c r="E113" s="2" t="s">
        <v>49</v>
      </c>
      <c r="F113" s="12" t="s">
        <v>320</v>
      </c>
      <c r="G113" s="12" t="s">
        <v>321</v>
      </c>
      <c r="H113" s="13">
        <v>0</v>
      </c>
      <c r="I113" s="14"/>
      <c r="J113" s="12" t="s">
        <v>20</v>
      </c>
      <c r="K113" s="12" t="s">
        <v>322</v>
      </c>
      <c r="L113" s="12" t="s">
        <v>323</v>
      </c>
      <c r="M113" s="15">
        <f>G113-F113</f>
        <v>5.7060185185185686E-4</v>
      </c>
      <c r="N113" s="5">
        <v>1.3499184707582423</v>
      </c>
    </row>
    <row r="114" spans="1:15" ht="15.75" customHeight="1">
      <c r="A114" s="25" t="s">
        <v>13</v>
      </c>
      <c r="B114" s="4" t="s">
        <v>14</v>
      </c>
      <c r="C114" s="2" t="s">
        <v>15</v>
      </c>
      <c r="D114" s="4" t="s">
        <v>16</v>
      </c>
      <c r="E114" s="2" t="s">
        <v>49</v>
      </c>
      <c r="F114" s="12" t="s">
        <v>345</v>
      </c>
      <c r="G114" s="12" t="s">
        <v>346</v>
      </c>
      <c r="H114" s="13">
        <v>0</v>
      </c>
      <c r="I114" s="14"/>
      <c r="J114" s="12" t="s">
        <v>20</v>
      </c>
      <c r="K114" s="12" t="s">
        <v>347</v>
      </c>
      <c r="L114" s="12" t="s">
        <v>348</v>
      </c>
      <c r="M114" s="15">
        <f>G114-F114</f>
        <v>7.7546296296296044E-5</v>
      </c>
      <c r="N114" s="5">
        <v>0.18152877657977787</v>
      </c>
    </row>
    <row r="115" spans="1:15" ht="15.75" customHeight="1">
      <c r="A115" s="31" t="s">
        <v>13</v>
      </c>
      <c r="B115" s="4" t="s">
        <v>14</v>
      </c>
      <c r="C115" s="2" t="s">
        <v>15</v>
      </c>
      <c r="D115" s="4" t="s">
        <v>16</v>
      </c>
      <c r="E115" s="2" t="s">
        <v>49</v>
      </c>
      <c r="F115" s="12" t="s">
        <v>427</v>
      </c>
      <c r="G115" s="12" t="s">
        <v>156</v>
      </c>
      <c r="H115" s="13">
        <v>0</v>
      </c>
      <c r="I115" s="14"/>
      <c r="J115" s="12" t="s">
        <v>20</v>
      </c>
      <c r="K115" s="12" t="s">
        <v>428</v>
      </c>
      <c r="L115" s="12" t="s">
        <v>420</v>
      </c>
      <c r="M115" s="15">
        <f>G115-F115</f>
        <v>4.7453703703702332E-5</v>
      </c>
      <c r="N115" s="5">
        <v>0.11128693613957741</v>
      </c>
    </row>
    <row r="116" spans="1:15" ht="15.75" customHeight="1">
      <c r="A116" s="8" t="s">
        <v>13</v>
      </c>
      <c r="B116" s="4" t="s">
        <v>14</v>
      </c>
      <c r="C116" s="2" t="s">
        <v>15</v>
      </c>
      <c r="D116" s="4" t="s">
        <v>16</v>
      </c>
      <c r="E116" s="2" t="s">
        <v>49</v>
      </c>
      <c r="F116" s="12" t="s">
        <v>451</v>
      </c>
      <c r="G116" s="12" t="s">
        <v>177</v>
      </c>
      <c r="H116" s="13">
        <v>0</v>
      </c>
      <c r="I116" s="14"/>
      <c r="J116" s="12" t="s">
        <v>20</v>
      </c>
      <c r="K116" s="12" t="s">
        <v>452</v>
      </c>
      <c r="L116" s="12" t="s">
        <v>453</v>
      </c>
      <c r="M116" s="15">
        <f>G116-F116</f>
        <v>6.2500000000000056E-5</v>
      </c>
      <c r="N116" s="5">
        <v>0.14595636030698447</v>
      </c>
    </row>
    <row r="117" spans="1:15" ht="15.75" customHeight="1">
      <c r="A117" s="45" t="s">
        <v>13</v>
      </c>
      <c r="B117" s="4" t="s">
        <v>14</v>
      </c>
      <c r="C117" s="2" t="s">
        <v>15</v>
      </c>
      <c r="D117" s="4" t="s">
        <v>16</v>
      </c>
      <c r="E117" s="2" t="s">
        <v>49</v>
      </c>
      <c r="F117" s="12" t="s">
        <v>232</v>
      </c>
      <c r="G117" s="12" t="s">
        <v>474</v>
      </c>
      <c r="H117" s="13">
        <v>0</v>
      </c>
      <c r="I117" s="14"/>
      <c r="J117" s="12" t="s">
        <v>20</v>
      </c>
      <c r="K117" s="12" t="s">
        <v>475</v>
      </c>
      <c r="L117" s="12" t="s">
        <v>476</v>
      </c>
      <c r="M117" s="15">
        <f>G117-F117</f>
        <v>4.5949074074073948E-4</v>
      </c>
      <c r="N117" s="5">
        <v>1.0854238740714572</v>
      </c>
    </row>
    <row r="118" spans="1:15" ht="15.75" customHeight="1">
      <c r="A118" s="25" t="s">
        <v>13</v>
      </c>
      <c r="B118" s="4" t="s">
        <v>14</v>
      </c>
      <c r="C118" s="2" t="s">
        <v>15</v>
      </c>
      <c r="D118" s="4" t="s">
        <v>16</v>
      </c>
      <c r="E118" s="2" t="s">
        <v>49</v>
      </c>
      <c r="F118" s="12" t="s">
        <v>481</v>
      </c>
      <c r="G118" s="12" t="s">
        <v>482</v>
      </c>
      <c r="H118" s="13">
        <v>0</v>
      </c>
      <c r="I118" s="14"/>
      <c r="J118" s="12" t="s">
        <v>20</v>
      </c>
      <c r="K118" s="12" t="s">
        <v>483</v>
      </c>
      <c r="L118" s="12" t="s">
        <v>484</v>
      </c>
      <c r="M118" s="15">
        <f>G118-F118</f>
        <v>6.4814814814812688E-5</v>
      </c>
      <c r="N118" s="5">
        <v>0.15142903973356808</v>
      </c>
      <c r="O118" s="55">
        <f>SUM(M104:M118)</f>
        <v>3.4861111111111043E-3</v>
      </c>
    </row>
    <row r="119" spans="1:15" ht="15.75" customHeight="1">
      <c r="A119" s="51" t="s">
        <v>13</v>
      </c>
      <c r="B119" s="4" t="s">
        <v>14</v>
      </c>
      <c r="C119" s="2" t="s">
        <v>15</v>
      </c>
      <c r="D119" s="4" t="s">
        <v>16</v>
      </c>
      <c r="E119" s="2" t="s">
        <v>176</v>
      </c>
      <c r="F119" s="12" t="s">
        <v>177</v>
      </c>
      <c r="G119" s="12" t="s">
        <v>178</v>
      </c>
      <c r="H119" s="13">
        <v>0</v>
      </c>
      <c r="I119" s="14"/>
      <c r="J119" s="12" t="s">
        <v>20</v>
      </c>
      <c r="K119" s="12" t="s">
        <v>179</v>
      </c>
      <c r="L119" s="12" t="s">
        <v>151</v>
      </c>
      <c r="M119" s="15">
        <f>G119-F119</f>
        <v>2.7314814814814736E-4</v>
      </c>
      <c r="N119" s="5">
        <v>0.64577617233686424</v>
      </c>
    </row>
    <row r="120" spans="1:15" ht="15.75" customHeight="1">
      <c r="A120" s="38" t="s">
        <v>13</v>
      </c>
      <c r="B120" s="4" t="s">
        <v>14</v>
      </c>
      <c r="C120" s="2" t="s">
        <v>15</v>
      </c>
      <c r="D120" s="4" t="s">
        <v>16</v>
      </c>
      <c r="E120" s="2" t="s">
        <v>176</v>
      </c>
      <c r="F120" s="12" t="s">
        <v>261</v>
      </c>
      <c r="G120" s="12" t="s">
        <v>262</v>
      </c>
      <c r="H120" s="13">
        <v>0</v>
      </c>
      <c r="I120" s="14"/>
      <c r="J120" s="12" t="s">
        <v>20</v>
      </c>
      <c r="K120" s="12" t="s">
        <v>263</v>
      </c>
      <c r="L120" s="12" t="s">
        <v>264</v>
      </c>
      <c r="M120" s="15">
        <f>G120-F120</f>
        <v>5.5324074074074303E-4</v>
      </c>
      <c r="N120" s="5">
        <v>1.3079703829534792</v>
      </c>
    </row>
    <row r="121" spans="1:15" ht="15.75" customHeight="1">
      <c r="A121" s="53" t="s">
        <v>13</v>
      </c>
      <c r="B121" s="4" t="s">
        <v>14</v>
      </c>
      <c r="C121" s="2" t="s">
        <v>15</v>
      </c>
      <c r="D121" s="4" t="s">
        <v>16</v>
      </c>
      <c r="E121" s="2" t="s">
        <v>176</v>
      </c>
      <c r="F121" s="12" t="s">
        <v>274</v>
      </c>
      <c r="G121" s="12" t="s">
        <v>275</v>
      </c>
      <c r="H121" s="13">
        <v>0</v>
      </c>
      <c r="I121" s="14"/>
      <c r="J121" s="12" t="s">
        <v>20</v>
      </c>
      <c r="K121" s="12" t="s">
        <v>276</v>
      </c>
      <c r="L121" s="12" t="s">
        <v>277</v>
      </c>
      <c r="M121" s="15">
        <f>G121-F121</f>
        <v>7.2916666666662106E-5</v>
      </c>
      <c r="N121" s="5">
        <v>0.17238940193738325</v>
      </c>
    </row>
    <row r="122" spans="1:15" ht="15.75" customHeight="1">
      <c r="A122" s="43" t="s">
        <v>13</v>
      </c>
      <c r="B122" s="4" t="s">
        <v>14</v>
      </c>
      <c r="C122" s="2" t="s">
        <v>15</v>
      </c>
      <c r="D122" s="4" t="s">
        <v>16</v>
      </c>
      <c r="E122" s="2" t="s">
        <v>176</v>
      </c>
      <c r="F122" s="12" t="s">
        <v>282</v>
      </c>
      <c r="G122" s="12" t="s">
        <v>283</v>
      </c>
      <c r="H122" s="13">
        <v>0</v>
      </c>
      <c r="I122" s="14"/>
      <c r="J122" s="12" t="s">
        <v>20</v>
      </c>
      <c r="K122" s="12" t="s">
        <v>284</v>
      </c>
      <c r="L122" s="12" t="s">
        <v>127</v>
      </c>
      <c r="M122" s="15">
        <f>G122-F122</f>
        <v>2.0949074074073926E-4</v>
      </c>
      <c r="N122" s="5">
        <v>0.4961804802112017</v>
      </c>
    </row>
    <row r="123" spans="1:15" ht="15.75" customHeight="1">
      <c r="A123" s="48" t="s">
        <v>13</v>
      </c>
      <c r="B123" s="4" t="s">
        <v>14</v>
      </c>
      <c r="C123" s="2" t="s">
        <v>15</v>
      </c>
      <c r="D123" s="4" t="s">
        <v>16</v>
      </c>
      <c r="E123" s="2" t="s">
        <v>176</v>
      </c>
      <c r="F123" s="12" t="s">
        <v>289</v>
      </c>
      <c r="G123" s="12" t="s">
        <v>290</v>
      </c>
      <c r="H123" s="13">
        <v>0</v>
      </c>
      <c r="I123" s="14"/>
      <c r="J123" s="12" t="s">
        <v>20</v>
      </c>
      <c r="K123" s="12" t="s">
        <v>291</v>
      </c>
      <c r="L123" s="12" t="s">
        <v>292</v>
      </c>
      <c r="M123" s="15">
        <f>G123-F123</f>
        <v>6.7129629629632259E-5</v>
      </c>
      <c r="N123" s="5">
        <v>0.15870770337092424</v>
      </c>
    </row>
    <row r="124" spans="1:15" ht="15.75" customHeight="1">
      <c r="A124" s="48" t="s">
        <v>13</v>
      </c>
      <c r="B124" s="4" t="s">
        <v>14</v>
      </c>
      <c r="C124" s="2" t="s">
        <v>15</v>
      </c>
      <c r="D124" s="4" t="s">
        <v>16</v>
      </c>
      <c r="E124" s="2" t="s">
        <v>176</v>
      </c>
      <c r="F124" s="12" t="s">
        <v>301</v>
      </c>
      <c r="G124" s="12" t="s">
        <v>297</v>
      </c>
      <c r="H124" s="13">
        <v>0</v>
      </c>
      <c r="I124" s="14"/>
      <c r="J124" s="12" t="s">
        <v>20</v>
      </c>
      <c r="K124" s="12" t="s">
        <v>302</v>
      </c>
      <c r="L124" s="12" t="s">
        <v>303</v>
      </c>
      <c r="M124" s="15">
        <f>G124-F124</f>
        <v>9.3750000000003553E-5</v>
      </c>
      <c r="N124" s="5">
        <v>0.22344950098740821</v>
      </c>
      <c r="O124" s="55">
        <f>SUM(M119:M124)</f>
        <v>1.2696759259259276E-3</v>
      </c>
    </row>
    <row r="125" spans="1:15" ht="15.75" customHeight="1">
      <c r="A125" s="41" t="s">
        <v>13</v>
      </c>
      <c r="B125" s="4" t="s">
        <v>14</v>
      </c>
      <c r="C125" s="2" t="s">
        <v>15</v>
      </c>
      <c r="D125" s="4" t="s">
        <v>16</v>
      </c>
      <c r="E125" s="2" t="s">
        <v>218</v>
      </c>
      <c r="F125" s="12" t="s">
        <v>219</v>
      </c>
      <c r="G125" s="12" t="s">
        <v>220</v>
      </c>
      <c r="H125" s="13">
        <v>0</v>
      </c>
      <c r="I125" s="14"/>
      <c r="J125" s="12" t="s">
        <v>20</v>
      </c>
      <c r="K125" s="12" t="s">
        <v>221</v>
      </c>
      <c r="L125" s="12" t="s">
        <v>222</v>
      </c>
      <c r="M125" s="15">
        <f>G125-F125</f>
        <v>2.1875000000000366E-4</v>
      </c>
      <c r="N125" s="5">
        <v>0.51662093786949137</v>
      </c>
    </row>
    <row r="126" spans="1:15" ht="15.75" customHeight="1">
      <c r="A126" s="34" t="s">
        <v>13</v>
      </c>
      <c r="B126" s="4" t="s">
        <v>14</v>
      </c>
      <c r="C126" s="2" t="s">
        <v>15</v>
      </c>
      <c r="D126" s="4" t="s">
        <v>16</v>
      </c>
      <c r="E126" s="2" t="s">
        <v>218</v>
      </c>
      <c r="F126" s="12" t="s">
        <v>370</v>
      </c>
      <c r="G126" s="12" t="s">
        <v>67</v>
      </c>
      <c r="H126" s="13">
        <v>0</v>
      </c>
      <c r="I126" s="14"/>
      <c r="J126" s="12" t="s">
        <v>20</v>
      </c>
      <c r="K126" s="12" t="s">
        <v>371</v>
      </c>
      <c r="L126" s="12" t="s">
        <v>372</v>
      </c>
      <c r="M126" s="15">
        <f>G126-F126</f>
        <v>5.671296296296327E-5</v>
      </c>
      <c r="N126" s="5">
        <v>0.13408064595129807</v>
      </c>
    </row>
    <row r="127" spans="1:15" ht="15.75" customHeight="1">
      <c r="A127" s="34" t="s">
        <v>13</v>
      </c>
      <c r="B127" s="4" t="s">
        <v>14</v>
      </c>
      <c r="C127" s="2" t="s">
        <v>15</v>
      </c>
      <c r="D127" s="4" t="s">
        <v>16</v>
      </c>
      <c r="E127" s="2" t="s">
        <v>218</v>
      </c>
      <c r="F127" s="12" t="s">
        <v>72</v>
      </c>
      <c r="G127" s="12" t="s">
        <v>379</v>
      </c>
      <c r="H127" s="13">
        <v>0</v>
      </c>
      <c r="I127" s="14"/>
      <c r="J127" s="12" t="s">
        <v>20</v>
      </c>
      <c r="K127" s="12" t="s">
        <v>380</v>
      </c>
      <c r="L127" s="12" t="s">
        <v>292</v>
      </c>
      <c r="M127" s="15">
        <f>G127-F127</f>
        <v>6.8287037037036841E-5</v>
      </c>
      <c r="N127" s="5">
        <v>0.15925497131358263</v>
      </c>
    </row>
    <row r="128" spans="1:15" ht="15.75" customHeight="1">
      <c r="A128" s="27" t="s">
        <v>13</v>
      </c>
      <c r="B128" s="4" t="s">
        <v>14</v>
      </c>
      <c r="C128" s="2" t="s">
        <v>15</v>
      </c>
      <c r="D128" s="4" t="s">
        <v>16</v>
      </c>
      <c r="E128" s="2" t="s">
        <v>218</v>
      </c>
      <c r="F128" s="12" t="s">
        <v>108</v>
      </c>
      <c r="G128" s="12" t="s">
        <v>381</v>
      </c>
      <c r="H128" s="13">
        <v>0</v>
      </c>
      <c r="I128" s="14"/>
      <c r="J128" s="12" t="s">
        <v>20</v>
      </c>
      <c r="K128" s="12" t="s">
        <v>382</v>
      </c>
      <c r="L128" s="12" t="s">
        <v>383</v>
      </c>
      <c r="M128" s="15">
        <f>G128-F128</f>
        <v>1.0185185185185297E-4</v>
      </c>
      <c r="N128" s="5">
        <v>0.23899191055890562</v>
      </c>
    </row>
    <row r="129" spans="1:15" ht="15.75" customHeight="1">
      <c r="A129" s="47" t="s">
        <v>13</v>
      </c>
      <c r="B129" s="4" t="s">
        <v>14</v>
      </c>
      <c r="C129" s="2" t="s">
        <v>15</v>
      </c>
      <c r="D129" s="4" t="s">
        <v>16</v>
      </c>
      <c r="E129" s="2" t="s">
        <v>218</v>
      </c>
      <c r="F129" s="12" t="s">
        <v>391</v>
      </c>
      <c r="G129" s="12" t="s">
        <v>392</v>
      </c>
      <c r="H129" s="13">
        <v>0</v>
      </c>
      <c r="I129" s="14"/>
      <c r="J129" s="12" t="s">
        <v>20</v>
      </c>
      <c r="K129" s="12" t="s">
        <v>393</v>
      </c>
      <c r="L129" s="12" t="s">
        <v>394</v>
      </c>
      <c r="M129" s="15">
        <f>G129-F129</f>
        <v>1.1805555555555527E-4</v>
      </c>
      <c r="N129" s="5">
        <v>0.27801211487044664</v>
      </c>
    </row>
    <row r="130" spans="1:15" ht="15.75" customHeight="1">
      <c r="A130" s="27" t="s">
        <v>13</v>
      </c>
      <c r="B130" s="4" t="s">
        <v>14</v>
      </c>
      <c r="C130" s="2" t="s">
        <v>15</v>
      </c>
      <c r="D130" s="4" t="s">
        <v>16</v>
      </c>
      <c r="E130" s="2" t="s">
        <v>218</v>
      </c>
      <c r="F130" s="12" t="s">
        <v>406</v>
      </c>
      <c r="G130" s="12" t="s">
        <v>407</v>
      </c>
      <c r="H130" s="13">
        <v>0</v>
      </c>
      <c r="I130" s="14"/>
      <c r="J130" s="12" t="s">
        <v>20</v>
      </c>
      <c r="K130" s="12" t="s">
        <v>408</v>
      </c>
      <c r="L130" s="12" t="s">
        <v>409</v>
      </c>
      <c r="M130" s="15">
        <f>G130-F130</f>
        <v>4.2824074074075333E-5</v>
      </c>
      <c r="N130" s="5">
        <v>0.1003415772864102</v>
      </c>
    </row>
    <row r="131" spans="1:15" ht="15.75" customHeight="1">
      <c r="A131" s="34" t="s">
        <v>13</v>
      </c>
      <c r="B131" s="4" t="s">
        <v>14</v>
      </c>
      <c r="C131" s="2" t="s">
        <v>15</v>
      </c>
      <c r="D131" s="4" t="s">
        <v>16</v>
      </c>
      <c r="E131" s="2" t="s">
        <v>218</v>
      </c>
      <c r="F131" s="12" t="s">
        <v>418</v>
      </c>
      <c r="G131" s="12" t="s">
        <v>414</v>
      </c>
      <c r="H131" s="13">
        <v>0</v>
      </c>
      <c r="I131" s="14"/>
      <c r="J131" s="12" t="s">
        <v>20</v>
      </c>
      <c r="K131" s="12" t="s">
        <v>419</v>
      </c>
      <c r="L131" s="12" t="s">
        <v>420</v>
      </c>
      <c r="M131" s="15">
        <f>G131-F131</f>
        <v>4.6296296296297751E-5</v>
      </c>
      <c r="N131" s="5">
        <v>0.1112595727424445</v>
      </c>
    </row>
    <row r="132" spans="1:15" ht="15.75" customHeight="1">
      <c r="A132" s="27" t="s">
        <v>13</v>
      </c>
      <c r="B132" s="4" t="s">
        <v>14</v>
      </c>
      <c r="C132" s="2" t="s">
        <v>15</v>
      </c>
      <c r="D132" s="4" t="s">
        <v>16</v>
      </c>
      <c r="E132" s="2" t="s">
        <v>218</v>
      </c>
      <c r="F132" s="12" t="s">
        <v>462</v>
      </c>
      <c r="G132" s="12" t="s">
        <v>463</v>
      </c>
      <c r="H132" s="13">
        <v>0</v>
      </c>
      <c r="I132" s="14"/>
      <c r="J132" s="12" t="s">
        <v>20</v>
      </c>
      <c r="K132" s="12" t="s">
        <v>464</v>
      </c>
      <c r="L132" s="12" t="s">
        <v>465</v>
      </c>
      <c r="M132" s="15">
        <f>G132-F132</f>
        <v>1.4467592592592657E-4</v>
      </c>
      <c r="N132" s="5">
        <v>0.34113947205608841</v>
      </c>
      <c r="O132" s="55">
        <f>SUM(M125:M132)</f>
        <v>7.9745370370371167E-4</v>
      </c>
    </row>
    <row r="133" spans="1:15" ht="15.75" customHeight="1">
      <c r="A133" s="18" t="s">
        <v>13</v>
      </c>
      <c r="B133" s="4" t="s">
        <v>14</v>
      </c>
      <c r="C133" s="2" t="s">
        <v>15</v>
      </c>
      <c r="D133" s="4" t="s">
        <v>16</v>
      </c>
      <c r="E133" s="2" t="s">
        <v>265</v>
      </c>
      <c r="F133" s="12" t="s">
        <v>266</v>
      </c>
      <c r="G133" s="12" t="s">
        <v>267</v>
      </c>
      <c r="H133" s="13">
        <v>0</v>
      </c>
      <c r="I133" s="14"/>
      <c r="J133" s="12" t="s">
        <v>20</v>
      </c>
      <c r="K133" s="12" t="s">
        <v>268</v>
      </c>
      <c r="L133" s="12" t="s">
        <v>269</v>
      </c>
      <c r="M133" s="15">
        <f>G133-F133</f>
        <v>5.4861111111111083E-4</v>
      </c>
      <c r="N133" s="5">
        <v>1.2970250241003121</v>
      </c>
    </row>
    <row r="134" spans="1:15" ht="15.75" customHeight="1">
      <c r="A134" s="18" t="s">
        <v>13</v>
      </c>
      <c r="B134" s="4" t="s">
        <v>14</v>
      </c>
      <c r="C134" s="2" t="s">
        <v>15</v>
      </c>
      <c r="D134" s="4" t="s">
        <v>16</v>
      </c>
      <c r="E134" s="2" t="s">
        <v>265</v>
      </c>
      <c r="F134" s="12" t="s">
        <v>278</v>
      </c>
      <c r="G134" s="12" t="s">
        <v>279</v>
      </c>
      <c r="H134" s="13">
        <v>0</v>
      </c>
      <c r="I134" s="14"/>
      <c r="J134" s="12" t="s">
        <v>20</v>
      </c>
      <c r="K134" s="12" t="s">
        <v>280</v>
      </c>
      <c r="L134" s="12" t="s">
        <v>281</v>
      </c>
      <c r="M134" s="15">
        <f>G134-F134</f>
        <v>5.011574074074085E-4</v>
      </c>
      <c r="N134" s="5">
        <v>1.1857380879607347</v>
      </c>
    </row>
    <row r="135" spans="1:15" ht="15.75" customHeight="1">
      <c r="A135" s="6" t="s">
        <v>13</v>
      </c>
      <c r="B135" s="4" t="s">
        <v>14</v>
      </c>
      <c r="C135" s="2" t="s">
        <v>15</v>
      </c>
      <c r="D135" s="4" t="s">
        <v>16</v>
      </c>
      <c r="E135" s="2" t="s">
        <v>265</v>
      </c>
      <c r="F135" s="12" t="s">
        <v>285</v>
      </c>
      <c r="G135" s="12" t="s">
        <v>286</v>
      </c>
      <c r="H135" s="13">
        <v>0</v>
      </c>
      <c r="I135" s="14"/>
      <c r="J135" s="12" t="s">
        <v>20</v>
      </c>
      <c r="K135" s="12" t="s">
        <v>287</v>
      </c>
      <c r="L135" s="12" t="s">
        <v>288</v>
      </c>
      <c r="M135" s="15">
        <f>G135-F135</f>
        <v>1.8055555555555186E-4</v>
      </c>
      <c r="N135" s="5">
        <v>0.4268689952735204</v>
      </c>
    </row>
    <row r="136" spans="1:15" ht="15.75" customHeight="1">
      <c r="A136" s="18" t="s">
        <v>13</v>
      </c>
      <c r="B136" s="4" t="s">
        <v>14</v>
      </c>
      <c r="C136" s="2" t="s">
        <v>15</v>
      </c>
      <c r="D136" s="4" t="s">
        <v>16</v>
      </c>
      <c r="E136" s="2" t="s">
        <v>265</v>
      </c>
      <c r="F136" s="12" t="s">
        <v>293</v>
      </c>
      <c r="G136" s="12" t="s">
        <v>294</v>
      </c>
      <c r="H136" s="13">
        <v>0</v>
      </c>
      <c r="I136" s="14"/>
      <c r="J136" s="12" t="s">
        <v>20</v>
      </c>
      <c r="K136" s="12" t="s">
        <v>295</v>
      </c>
      <c r="L136" s="12" t="s">
        <v>296</v>
      </c>
      <c r="M136" s="15">
        <f>G136-F136</f>
        <v>5.7754629629629475E-4</v>
      </c>
      <c r="N136" s="5">
        <v>1.3663365090379933</v>
      </c>
    </row>
    <row r="137" spans="1:15" ht="15.75" customHeight="1">
      <c r="A137" s="18" t="s">
        <v>13</v>
      </c>
      <c r="B137" s="4" t="s">
        <v>14</v>
      </c>
      <c r="C137" s="2" t="s">
        <v>15</v>
      </c>
      <c r="D137" s="4" t="s">
        <v>16</v>
      </c>
      <c r="E137" s="2" t="s">
        <v>265</v>
      </c>
      <c r="F137" s="12" t="s">
        <v>304</v>
      </c>
      <c r="G137" s="12" t="s">
        <v>305</v>
      </c>
      <c r="H137" s="13">
        <v>0</v>
      </c>
      <c r="I137" s="14"/>
      <c r="J137" s="12" t="s">
        <v>20</v>
      </c>
      <c r="K137" s="12" t="s">
        <v>306</v>
      </c>
      <c r="L137" s="12" t="s">
        <v>307</v>
      </c>
      <c r="M137" s="15">
        <f>G137-F137</f>
        <v>1.7592592592593354E-4</v>
      </c>
      <c r="N137" s="5">
        <v>0.41682662852573954</v>
      </c>
    </row>
    <row r="138" spans="1:15" ht="15.75" customHeight="1">
      <c r="A138" s="36" t="s">
        <v>13</v>
      </c>
      <c r="B138" s="4" t="s">
        <v>14</v>
      </c>
      <c r="C138" s="2" t="s">
        <v>15</v>
      </c>
      <c r="D138" s="4" t="s">
        <v>16</v>
      </c>
      <c r="E138" s="2" t="s">
        <v>265</v>
      </c>
      <c r="F138" s="12" t="s">
        <v>308</v>
      </c>
      <c r="G138" s="12" t="s">
        <v>309</v>
      </c>
      <c r="H138" s="13">
        <v>0</v>
      </c>
      <c r="I138" s="14"/>
      <c r="J138" s="12" t="s">
        <v>20</v>
      </c>
      <c r="K138" s="12" t="s">
        <v>310</v>
      </c>
      <c r="L138" s="12" t="s">
        <v>311</v>
      </c>
      <c r="M138" s="15">
        <f>G138-F138</f>
        <v>2.8900462962963003E-3</v>
      </c>
      <c r="N138" s="5">
        <v>6.8344462483003907</v>
      </c>
    </row>
    <row r="139" spans="1:15" ht="15.75" customHeight="1">
      <c r="A139" s="6" t="s">
        <v>13</v>
      </c>
      <c r="B139" s="4" t="s">
        <v>14</v>
      </c>
      <c r="C139" s="2" t="s">
        <v>15</v>
      </c>
      <c r="D139" s="4" t="s">
        <v>16</v>
      </c>
      <c r="E139" s="2" t="s">
        <v>265</v>
      </c>
      <c r="F139" s="12" t="s">
        <v>321</v>
      </c>
      <c r="G139" s="12" t="s">
        <v>324</v>
      </c>
      <c r="H139" s="13">
        <v>0</v>
      </c>
      <c r="I139" s="14"/>
      <c r="J139" s="12" t="s">
        <v>20</v>
      </c>
      <c r="K139" s="12" t="s">
        <v>325</v>
      </c>
      <c r="L139" s="12" t="s">
        <v>326</v>
      </c>
      <c r="M139" s="15">
        <f>G139-F139</f>
        <v>1.0150462962962917E-3</v>
      </c>
      <c r="N139" s="5">
        <v>2.401575912767679</v>
      </c>
    </row>
    <row r="140" spans="1:15" ht="15.75" customHeight="1">
      <c r="A140" s="30" t="s">
        <v>13</v>
      </c>
      <c r="B140" s="4" t="s">
        <v>14</v>
      </c>
      <c r="C140" s="2" t="s">
        <v>15</v>
      </c>
      <c r="D140" s="4" t="s">
        <v>16</v>
      </c>
      <c r="E140" s="2" t="s">
        <v>265</v>
      </c>
      <c r="F140" s="12" t="s">
        <v>275</v>
      </c>
      <c r="G140" s="12" t="s">
        <v>493</v>
      </c>
      <c r="H140" s="13">
        <v>0</v>
      </c>
      <c r="I140" s="14"/>
      <c r="J140" s="12" t="s">
        <v>20</v>
      </c>
      <c r="K140" s="12" t="s">
        <v>496</v>
      </c>
      <c r="L140" s="12" t="s">
        <v>495</v>
      </c>
      <c r="M140" s="15">
        <f>G140-F140</f>
        <v>1.0879629629629781E-4</v>
      </c>
      <c r="N140" s="5">
        <v>0.25721593304942897</v>
      </c>
    </row>
    <row r="141" spans="1:15" ht="15.75" customHeight="1">
      <c r="A141" s="6" t="s">
        <v>13</v>
      </c>
      <c r="B141" s="4" t="s">
        <v>14</v>
      </c>
      <c r="C141" s="2" t="s">
        <v>15</v>
      </c>
      <c r="D141" s="4" t="s">
        <v>16</v>
      </c>
      <c r="E141" s="2" t="s">
        <v>265</v>
      </c>
      <c r="F141" s="12" t="s">
        <v>313</v>
      </c>
      <c r="G141" s="12" t="s">
        <v>516</v>
      </c>
      <c r="H141" s="13">
        <v>0</v>
      </c>
      <c r="I141" s="14"/>
      <c r="J141" s="12" t="s">
        <v>20</v>
      </c>
      <c r="K141" s="12" t="s">
        <v>517</v>
      </c>
      <c r="L141" s="12" t="s">
        <v>518</v>
      </c>
      <c r="M141" s="15">
        <f>G141-F141</f>
        <v>8.2175925925929982E-5</v>
      </c>
      <c r="N141" s="5">
        <v>0.19247413543294503</v>
      </c>
      <c r="O141" s="55">
        <f>SUM(M133:M141)</f>
        <v>6.0798611111111192E-3</v>
      </c>
    </row>
    <row r="142" spans="1:15" ht="15.75" customHeight="1">
      <c r="A142" s="54" t="s">
        <v>13</v>
      </c>
      <c r="B142" s="4" t="s">
        <v>14</v>
      </c>
      <c r="C142" s="2" t="s">
        <v>15</v>
      </c>
      <c r="D142" s="4" t="s">
        <v>16</v>
      </c>
      <c r="E142" s="2" t="s">
        <v>327</v>
      </c>
      <c r="F142" s="12" t="s">
        <v>328</v>
      </c>
      <c r="G142" s="12" t="s">
        <v>329</v>
      </c>
      <c r="H142" s="13">
        <v>0</v>
      </c>
      <c r="I142" s="14"/>
      <c r="J142" s="12" t="s">
        <v>20</v>
      </c>
      <c r="K142" s="12" t="s">
        <v>330</v>
      </c>
      <c r="L142" s="12" t="s">
        <v>331</v>
      </c>
      <c r="M142" s="15">
        <f>G142-F142</f>
        <v>3.356481481481266E-5</v>
      </c>
      <c r="N142" s="5">
        <v>7.9353851685462121E-2</v>
      </c>
      <c r="O142" s="55" t="str">
        <f>F142</f>
        <v>00:59:18,4</v>
      </c>
    </row>
  </sheetData>
  <autoFilter ref="A1:N1">
    <sortState ref="A2:N142">
      <sortCondition ref="E1"/>
    </sortState>
  </autoFilter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Seybold</dc:creator>
  <cp:lastModifiedBy>Carsten Seybold</cp:lastModifiedBy>
  <dcterms:created xsi:type="dcterms:W3CDTF">2020-02-12T11:18:17Z</dcterms:created>
  <dcterms:modified xsi:type="dcterms:W3CDTF">2020-02-12T11:28:32Z</dcterms:modified>
</cp:coreProperties>
</file>